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438F1CEB-EE6F-4A50-99A5-EFE23B4768BA}" xr6:coauthVersionLast="47" xr6:coauthVersionMax="47" xr10:uidLastSave="{00000000-0000-0000-0000-000000000000}"/>
  <bookViews>
    <workbookView xWindow="-110" yWindow="-110" windowWidth="19420" windowHeight="10300" xr2:uid="{5A19CF99-A6B7-4525-892A-CCD087B1F0A1}"/>
  </bookViews>
  <sheets>
    <sheet name="Title" sheetId="5" r:id="rId1"/>
    <sheet name="List" sheetId="1" r:id="rId2"/>
    <sheet name="Formatted" sheetId="2" r:id="rId3"/>
    <sheet name="Ex 1" sheetId="3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9" i="3" l="1" a="1"/>
  <c r="F29" i="3" s="1"/>
  <c r="D29" i="3" a="1"/>
  <c r="D29" i="3" s="1"/>
  <c r="F28" i="3" a="1"/>
  <c r="F28" i="3" s="1"/>
  <c r="D28" i="3" a="1"/>
  <c r="D28" i="3" s="1"/>
  <c r="F27" i="3" a="1"/>
  <c r="F27" i="3" s="1"/>
  <c r="D27" i="3" a="1"/>
  <c r="D27" i="3" s="1"/>
  <c r="F25" i="3" a="1"/>
  <c r="F25" i="3" s="1"/>
  <c r="D25" i="3" a="1"/>
  <c r="D25" i="3" s="1"/>
  <c r="F24" i="3" a="1"/>
  <c r="F24" i="3" s="1"/>
  <c r="D24" i="3" a="1"/>
  <c r="D24" i="3" s="1"/>
  <c r="F22" i="3" a="1"/>
  <c r="F22" i="3" s="1"/>
  <c r="D22" i="3" a="1"/>
  <c r="D22" i="3" s="1"/>
  <c r="F21" i="3" a="1"/>
  <c r="F21" i="3" s="1"/>
  <c r="D21" i="3" a="1"/>
  <c r="D21" i="3" s="1"/>
  <c r="F19" i="3" a="1"/>
  <c r="F19" i="3" s="1"/>
  <c r="D19" i="3" a="1"/>
  <c r="D19" i="3" s="1"/>
  <c r="F17" i="3" a="1"/>
  <c r="F17" i="3" s="1"/>
  <c r="D17" i="3" a="1"/>
  <c r="D17" i="3" s="1"/>
  <c r="F16" i="3" a="1"/>
  <c r="F16" i="3" s="1"/>
  <c r="D16" i="3" a="1"/>
  <c r="D16" i="3" s="1"/>
  <c r="F15" i="3" a="1"/>
  <c r="F15" i="3" s="1"/>
  <c r="D15" i="3" a="1"/>
  <c r="D15" i="3" s="1"/>
  <c r="F14" i="3" a="1"/>
  <c r="F14" i="3" s="1"/>
  <c r="D14" i="3" a="1"/>
  <c r="D14" i="3" s="1"/>
  <c r="F12" i="3" a="1"/>
  <c r="F12" i="3" s="1"/>
  <c r="D12" i="3" a="1"/>
  <c r="D12" i="3" s="1"/>
  <c r="F11" i="3" a="1"/>
  <c r="F11" i="3" s="1"/>
  <c r="D11" i="3" a="1"/>
  <c r="D11" i="3" s="1"/>
  <c r="F10" i="3" a="1"/>
  <c r="F10" i="3" s="1"/>
  <c r="D10" i="3" a="1"/>
  <c r="D10" i="3" s="1"/>
  <c r="F9" i="3" a="1"/>
  <c r="F9" i="3" s="1"/>
  <c r="D9" i="3" a="1"/>
  <c r="D9" i="3" s="1"/>
  <c r="F8" i="3" a="1"/>
  <c r="F8" i="3" s="1"/>
  <c r="F7" i="3" a="1"/>
  <c r="F7" i="3" s="1"/>
  <c r="D7" i="3" a="1"/>
  <c r="D7" i="3" s="1"/>
  <c r="F6" i="3" a="1"/>
  <c r="F6" i="3" s="1"/>
  <c r="D6" i="3" a="1"/>
  <c r="D6" i="3" s="1"/>
  <c r="F5" i="3" a="1"/>
  <c r="F5" i="3" s="1"/>
  <c r="D5" i="3" a="1"/>
  <c r="D5" i="3" s="1"/>
  <c r="F4" i="3" a="1"/>
  <c r="F4" i="3" s="1"/>
  <c r="D4" i="3" a="1"/>
  <c r="D4" i="3" s="1"/>
  <c r="F3" i="3" a="1"/>
  <c r="F3" i="3" s="1"/>
  <c r="D3" i="3" a="1"/>
  <c r="D3" i="3" s="1"/>
  <c r="F2" i="3" a="1"/>
  <c r="F2" i="3" s="1"/>
  <c r="D2" i="3" a="1"/>
  <c r="D2" i="3" s="1"/>
  <c r="K46" i="2" a="1"/>
  <c r="K46" i="2" s="1"/>
  <c r="D46" i="2" a="1"/>
  <c r="D46" i="2" s="1"/>
  <c r="R45" i="2" a="1"/>
  <c r="R45" i="2" s="1"/>
  <c r="K45" i="2" a="1"/>
  <c r="K45" i="2" s="1"/>
  <c r="D45" i="2" a="1"/>
  <c r="D45" i="2" s="1"/>
  <c r="R44" i="2" a="1"/>
  <c r="R44" i="2" s="1"/>
  <c r="K44" i="2" a="1"/>
  <c r="K44" i="2" s="1"/>
  <c r="D44" i="2" a="1"/>
  <c r="D44" i="2" s="1"/>
  <c r="R43" i="2" a="1"/>
  <c r="R43" i="2" s="1"/>
  <c r="K43" i="2" a="1"/>
  <c r="K43" i="2" s="1"/>
  <c r="D43" i="2" a="1"/>
  <c r="D43" i="2" s="1"/>
  <c r="R42" i="2" a="1"/>
  <c r="R42" i="2" s="1"/>
  <c r="K42" i="2" a="1"/>
  <c r="K42" i="2" s="1"/>
  <c r="D42" i="2" a="1"/>
  <c r="D42" i="2" s="1"/>
  <c r="R41" i="2" a="1"/>
  <c r="R41" i="2" s="1"/>
  <c r="K41" i="2" a="1"/>
  <c r="K41" i="2" s="1"/>
  <c r="D41" i="2" a="1"/>
  <c r="D41" i="2" s="1"/>
  <c r="R40" i="2" a="1"/>
  <c r="R40" i="2" s="1"/>
  <c r="K40" i="2" a="1"/>
  <c r="K40" i="2" s="1"/>
  <c r="D40" i="2" a="1"/>
  <c r="D40" i="2" s="1"/>
  <c r="R39" i="2" a="1"/>
  <c r="R39" i="2" s="1"/>
  <c r="K39" i="2" a="1"/>
  <c r="K39" i="2" s="1"/>
  <c r="D39" i="2" a="1"/>
  <c r="D39" i="2" s="1"/>
  <c r="R38" i="2" a="1"/>
  <c r="R38" i="2" s="1"/>
  <c r="K38" i="2" a="1"/>
  <c r="K38" i="2" s="1"/>
  <c r="D38" i="2" a="1"/>
  <c r="D38" i="2" s="1"/>
  <c r="R37" i="2" a="1"/>
  <c r="R37" i="2" s="1"/>
  <c r="K37" i="2" a="1"/>
  <c r="K37" i="2" s="1"/>
  <c r="D37" i="2" a="1"/>
  <c r="D37" i="2" s="1"/>
  <c r="R36" i="2" a="1"/>
  <c r="R36" i="2" s="1"/>
  <c r="K36" i="2" a="1"/>
  <c r="K36" i="2" s="1"/>
  <c r="D36" i="2" a="1"/>
  <c r="D36" i="2" s="1"/>
  <c r="R35" i="2" a="1"/>
  <c r="R35" i="2" s="1"/>
  <c r="K35" i="2" a="1"/>
  <c r="K35" i="2" s="1"/>
  <c r="D35" i="2" a="1"/>
  <c r="D35" i="2" s="1"/>
  <c r="R34" i="2" a="1"/>
  <c r="R34" i="2" s="1"/>
  <c r="K34" i="2" a="1"/>
  <c r="K34" i="2" s="1"/>
  <c r="D34" i="2" a="1"/>
  <c r="D34" i="2" s="1"/>
  <c r="R33" i="2" a="1"/>
  <c r="R33" i="2" s="1"/>
  <c r="K33" i="2" a="1"/>
  <c r="K33" i="2" s="1"/>
  <c r="D33" i="2" a="1"/>
  <c r="D33" i="2" s="1"/>
  <c r="R32" i="2" a="1"/>
  <c r="R32" i="2" s="1"/>
  <c r="K32" i="2" a="1"/>
  <c r="K32" i="2" s="1"/>
  <c r="D32" i="2" a="1"/>
  <c r="D32" i="2" s="1"/>
  <c r="R31" i="2" a="1"/>
  <c r="R31" i="2" s="1"/>
  <c r="K31" i="2" a="1"/>
  <c r="K31" i="2" s="1"/>
  <c r="D31" i="2" a="1"/>
  <c r="D31" i="2" s="1"/>
  <c r="R30" i="2" a="1"/>
  <c r="R30" i="2" s="1"/>
  <c r="K30" i="2" a="1"/>
  <c r="K30" i="2" s="1"/>
  <c r="D30" i="2" a="1"/>
  <c r="D30" i="2" s="1"/>
  <c r="R29" i="2" a="1"/>
  <c r="R29" i="2" s="1"/>
  <c r="K29" i="2" a="1"/>
  <c r="K29" i="2" s="1"/>
  <c r="D29" i="2" a="1"/>
  <c r="D29" i="2" s="1"/>
  <c r="R28" i="2" a="1"/>
  <c r="R28" i="2" s="1"/>
  <c r="K28" i="2" a="1"/>
  <c r="K28" i="2" s="1"/>
  <c r="D28" i="2" a="1"/>
  <c r="D28" i="2" s="1"/>
  <c r="R27" i="2" a="1"/>
  <c r="R27" i="2" s="1"/>
  <c r="K27" i="2" a="1"/>
  <c r="K27" i="2" s="1"/>
  <c r="D27" i="2" a="1"/>
  <c r="D27" i="2" s="1"/>
  <c r="R26" i="2" a="1"/>
  <c r="R26" i="2" s="1"/>
  <c r="K26" i="2" a="1"/>
  <c r="K26" i="2" s="1"/>
  <c r="D26" i="2" a="1"/>
  <c r="D26" i="2" s="1"/>
  <c r="R25" i="2" a="1"/>
  <c r="R25" i="2" s="1"/>
  <c r="K25" i="2" a="1"/>
  <c r="K25" i="2" s="1"/>
  <c r="D25" i="2" a="1"/>
  <c r="D25" i="2" s="1"/>
  <c r="R22" i="2" a="1"/>
  <c r="R22" i="2" s="1"/>
  <c r="K22" i="2" a="1"/>
  <c r="K22" i="2" s="1"/>
  <c r="D22" i="2" a="1"/>
  <c r="D22" i="2" s="1"/>
  <c r="R21" i="2" a="1"/>
  <c r="R21" i="2" s="1"/>
  <c r="K21" i="2" a="1"/>
  <c r="K21" i="2" s="1"/>
  <c r="D21" i="2" a="1"/>
  <c r="D21" i="2" s="1"/>
  <c r="R20" i="2" a="1"/>
  <c r="R20" i="2" s="1"/>
  <c r="K20" i="2" a="1"/>
  <c r="K20" i="2" s="1"/>
  <c r="D20" i="2" a="1"/>
  <c r="D20" i="2" s="1"/>
  <c r="R19" i="2" a="1"/>
  <c r="R19" i="2" s="1"/>
  <c r="K19" i="2" a="1"/>
  <c r="K19" i="2" s="1"/>
  <c r="D19" i="2" a="1"/>
  <c r="D19" i="2" s="1"/>
  <c r="R18" i="2" a="1"/>
  <c r="R18" i="2" s="1"/>
  <c r="K18" i="2" a="1"/>
  <c r="K18" i="2" s="1"/>
  <c r="D18" i="2" a="1"/>
  <c r="D18" i="2" s="1"/>
  <c r="R17" i="2" a="1"/>
  <c r="R17" i="2" s="1"/>
  <c r="K17" i="2" a="1"/>
  <c r="K17" i="2" s="1"/>
  <c r="D17" i="2" a="1"/>
  <c r="D17" i="2" s="1"/>
  <c r="R16" i="2" a="1"/>
  <c r="R16" i="2" s="1"/>
  <c r="K16" i="2" a="1"/>
  <c r="K16" i="2" s="1"/>
  <c r="D16" i="2" a="1"/>
  <c r="D16" i="2" s="1"/>
  <c r="R15" i="2" a="1"/>
  <c r="R15" i="2" s="1"/>
  <c r="K15" i="2" a="1"/>
  <c r="K15" i="2" s="1"/>
  <c r="D15" i="2" a="1"/>
  <c r="D15" i="2" s="1"/>
  <c r="R14" i="2" a="1"/>
  <c r="R14" i="2" s="1"/>
  <c r="K14" i="2" a="1"/>
  <c r="K14" i="2" s="1"/>
  <c r="D14" i="2" a="1"/>
  <c r="D14" i="2" s="1"/>
  <c r="R13" i="2" a="1"/>
  <c r="R13" i="2" s="1"/>
  <c r="K13" i="2" a="1"/>
  <c r="K13" i="2" s="1"/>
  <c r="D13" i="2" a="1"/>
  <c r="D13" i="2" s="1"/>
  <c r="R12" i="2" a="1"/>
  <c r="R12" i="2" s="1"/>
  <c r="K12" i="2" a="1"/>
  <c r="K12" i="2" s="1"/>
  <c r="D12" i="2" a="1"/>
  <c r="D12" i="2" s="1"/>
  <c r="R11" i="2" a="1"/>
  <c r="R11" i="2" s="1"/>
  <c r="K11" i="2" a="1"/>
  <c r="K11" i="2" s="1"/>
  <c r="D11" i="2" a="1"/>
  <c r="D11" i="2" s="1"/>
  <c r="R10" i="2" a="1"/>
  <c r="R10" i="2" s="1"/>
  <c r="K10" i="2" a="1"/>
  <c r="K10" i="2" s="1"/>
  <c r="D10" i="2" a="1"/>
  <c r="D10" i="2" s="1"/>
  <c r="R9" i="2" a="1"/>
  <c r="R9" i="2" s="1"/>
  <c r="K9" i="2" a="1"/>
  <c r="K9" i="2" s="1"/>
  <c r="D9" i="2" a="1"/>
  <c r="D9" i="2" s="1"/>
  <c r="R8" i="2" a="1"/>
  <c r="R8" i="2" s="1"/>
  <c r="K8" i="2" a="1"/>
  <c r="K8" i="2" s="1"/>
  <c r="D8" i="2" a="1"/>
  <c r="D8" i="2" s="1"/>
  <c r="R7" i="2" a="1"/>
  <c r="R7" i="2" s="1"/>
  <c r="K7" i="2" a="1"/>
  <c r="K7" i="2" s="1"/>
  <c r="D7" i="2" a="1"/>
  <c r="D7" i="2" s="1"/>
  <c r="R6" i="2" a="1"/>
  <c r="R6" i="2" s="1"/>
  <c r="K6" i="2" a="1"/>
  <c r="K6" i="2" s="1"/>
  <c r="D6" i="2" a="1"/>
  <c r="D6" i="2" s="1"/>
  <c r="R5" i="2" a="1"/>
  <c r="R5" i="2" s="1"/>
  <c r="K5" i="2" a="1"/>
  <c r="K5" i="2" s="1"/>
  <c r="D5" i="2" a="1"/>
  <c r="D5" i="2" s="1"/>
  <c r="R4" i="2" a="1"/>
  <c r="R4" i="2" s="1"/>
  <c r="K4" i="2" a="1"/>
  <c r="K4" i="2" s="1"/>
  <c r="D4" i="2" a="1"/>
  <c r="D4" i="2" s="1"/>
  <c r="R3" i="2" a="1"/>
  <c r="R3" i="2" s="1"/>
  <c r="K3" i="2" a="1"/>
  <c r="K3" i="2" s="1"/>
  <c r="D3" i="2" a="1"/>
  <c r="D3" i="2" s="1"/>
  <c r="R2" i="2" a="1"/>
  <c r="R2" i="2" s="1"/>
  <c r="K2" i="2" a="1"/>
  <c r="K2" i="2" s="1"/>
  <c r="D2" i="2" a="1"/>
  <c r="D2" i="2" s="1"/>
  <c r="D3" i="1" l="1" a="1"/>
  <c r="D9" i="1" a="1"/>
  <c r="D15" i="1" a="1"/>
  <c r="D21" i="1" a="1"/>
  <c r="D27" i="1" a="1"/>
  <c r="D33" i="1" a="1"/>
  <c r="D39" i="1" a="1"/>
  <c r="D45" i="1" a="1"/>
  <c r="D51" i="1" a="1"/>
  <c r="D57" i="1" a="1"/>
  <c r="D63" i="1" a="1"/>
  <c r="D69" i="1" a="1"/>
  <c r="D75" i="1" a="1"/>
  <c r="D81" i="1" a="1"/>
  <c r="D87" i="1" a="1"/>
  <c r="D93" i="1" a="1"/>
  <c r="D99" i="1" a="1"/>
  <c r="D105" i="1" a="1"/>
  <c r="D111" i="1" a="1"/>
  <c r="D117" i="1" a="1"/>
  <c r="D123" i="1" a="1"/>
  <c r="D129" i="1" a="1"/>
  <c r="D4" i="1" a="1"/>
  <c r="D10" i="1" a="1"/>
  <c r="D16" i="1" a="1"/>
  <c r="D22" i="1" a="1"/>
  <c r="D28" i="1" a="1"/>
  <c r="D34" i="1" a="1"/>
  <c r="D40" i="1" a="1"/>
  <c r="D46" i="1" a="1"/>
  <c r="D52" i="1" a="1"/>
  <c r="D58" i="1" a="1"/>
  <c r="D64" i="1" a="1"/>
  <c r="D70" i="1" a="1"/>
  <c r="D76" i="1" a="1"/>
  <c r="D82" i="1" a="1"/>
  <c r="D88" i="1" a="1"/>
  <c r="D94" i="1" a="1"/>
  <c r="D100" i="1" a="1"/>
  <c r="D106" i="1" a="1"/>
  <c r="D112" i="1" a="1"/>
  <c r="D118" i="1" a="1"/>
  <c r="D124" i="1" a="1"/>
  <c r="D5" i="1" a="1"/>
  <c r="D11" i="1" a="1"/>
  <c r="D17" i="1" a="1"/>
  <c r="D23" i="1" a="1"/>
  <c r="D29" i="1" a="1"/>
  <c r="D35" i="1" a="1"/>
  <c r="D47" i="1" a="1"/>
  <c r="D53" i="1" a="1"/>
  <c r="D59" i="1" a="1"/>
  <c r="D65" i="1" a="1"/>
  <c r="D71" i="1" a="1"/>
  <c r="D77" i="1" a="1"/>
  <c r="D83" i="1" a="1"/>
  <c r="D89" i="1" a="1"/>
  <c r="D95" i="1" a="1"/>
  <c r="D101" i="1" a="1"/>
  <c r="D107" i="1" a="1"/>
  <c r="D113" i="1" a="1"/>
  <c r="D119" i="1" a="1"/>
  <c r="D125" i="1" a="1"/>
  <c r="D41" i="1" a="1"/>
  <c r="D14" i="1" a="1"/>
  <c r="D25" i="1" a="1"/>
  <c r="D36" i="1" a="1"/>
  <c r="D86" i="1" a="1"/>
  <c r="D97" i="1" a="1"/>
  <c r="D108" i="1" a="1"/>
  <c r="D6" i="1" a="1"/>
  <c r="D56" i="1" a="1"/>
  <c r="D67" i="1" a="1"/>
  <c r="D78" i="1" a="1"/>
  <c r="D128" i="1" a="1"/>
  <c r="D26" i="1" a="1"/>
  <c r="D37" i="1" a="1"/>
  <c r="D48" i="1" a="1"/>
  <c r="D98" i="1" a="1"/>
  <c r="D109" i="1" a="1"/>
  <c r="D120" i="1" a="1"/>
  <c r="D7" i="1" a="1"/>
  <c r="D18" i="1" a="1"/>
  <c r="D68" i="1" a="1"/>
  <c r="D79" i="1" a="1"/>
  <c r="D90" i="1" a="1"/>
  <c r="D38" i="1" a="1"/>
  <c r="D49" i="1" a="1"/>
  <c r="D110" i="1" a="1"/>
  <c r="D121" i="1" a="1"/>
  <c r="D8" i="1" a="1"/>
  <c r="D19" i="1" a="1"/>
  <c r="D30" i="1" a="1"/>
  <c r="D80" i="1" a="1"/>
  <c r="D91" i="1" a="1"/>
  <c r="D102" i="1" a="1"/>
  <c r="D50" i="1" a="1"/>
  <c r="D61" i="1" a="1"/>
  <c r="D72" i="1" a="1"/>
  <c r="D122" i="1" a="1"/>
  <c r="D20" i="1" a="1"/>
  <c r="D31" i="1" a="1"/>
  <c r="D92" i="1" a="1"/>
  <c r="D103" i="1" a="1"/>
  <c r="D12" i="1" a="1"/>
  <c r="D62" i="1" a="1"/>
  <c r="D84" i="1" a="1"/>
  <c r="D32" i="1" a="1"/>
  <c r="D54" i="1" a="1"/>
  <c r="D104" i="1" a="1"/>
  <c r="D126" i="1" a="1"/>
  <c r="D13" i="1" a="1"/>
  <c r="D74" i="1" a="1"/>
  <c r="D85" i="1" a="1"/>
  <c r="D44" i="1" a="1"/>
  <c r="D66" i="1" a="1"/>
  <c r="D127" i="1" a="1"/>
  <c r="D60" i="1" a="1"/>
  <c r="D42" i="1" a="1"/>
  <c r="D114" i="1" a="1"/>
  <c r="D73" i="1" a="1"/>
  <c r="D43" i="1" a="1"/>
  <c r="D115" i="1" a="1"/>
  <c r="D24" i="1" a="1"/>
  <c r="D96" i="1" a="1"/>
  <c r="D55" i="1" a="1"/>
  <c r="D116" i="1" a="1"/>
  <c r="D2" i="1" a="1"/>
  <c r="D116" i="1" l="1"/>
  <c r="D55" i="1"/>
  <c r="D96" i="1"/>
  <c r="D24" i="1"/>
  <c r="D115" i="1"/>
  <c r="D43" i="1"/>
  <c r="D73" i="1"/>
  <c r="D114" i="1"/>
  <c r="D42" i="1"/>
  <c r="D60" i="1"/>
  <c r="D127" i="1"/>
  <c r="D66" i="1"/>
  <c r="D44" i="1"/>
  <c r="D85" i="1"/>
  <c r="D74" i="1"/>
  <c r="D13" i="1"/>
  <c r="D126" i="1"/>
  <c r="D104" i="1"/>
  <c r="D54" i="1"/>
  <c r="D32" i="1"/>
  <c r="D84" i="1"/>
  <c r="D62" i="1"/>
  <c r="D12" i="1"/>
  <c r="D103" i="1"/>
  <c r="D92" i="1"/>
  <c r="D31" i="1"/>
  <c r="D20" i="1"/>
  <c r="D122" i="1"/>
  <c r="D72" i="1"/>
  <c r="D61" i="1"/>
  <c r="D50" i="1"/>
  <c r="D102" i="1"/>
  <c r="D91" i="1"/>
  <c r="D80" i="1"/>
  <c r="D30" i="1"/>
  <c r="D19" i="1"/>
  <c r="D8" i="1"/>
  <c r="D121" i="1"/>
  <c r="D110" i="1"/>
  <c r="D49" i="1"/>
  <c r="D38" i="1"/>
  <c r="D90" i="1"/>
  <c r="D79" i="1"/>
  <c r="D68" i="1"/>
  <c r="D18" i="1"/>
  <c r="D7" i="1"/>
  <c r="D120" i="1"/>
  <c r="D109" i="1"/>
  <c r="D98" i="1"/>
  <c r="D48" i="1"/>
  <c r="D37" i="1"/>
  <c r="D26" i="1"/>
  <c r="D128" i="1"/>
  <c r="D78" i="1"/>
  <c r="D67" i="1"/>
  <c r="D56" i="1"/>
  <c r="D6" i="1"/>
  <c r="D108" i="1"/>
  <c r="D97" i="1"/>
  <c r="D86" i="1"/>
  <c r="D36" i="1"/>
  <c r="D25" i="1"/>
  <c r="D14" i="1"/>
  <c r="D41" i="1"/>
  <c r="D125" i="1"/>
  <c r="D119" i="1"/>
  <c r="D113" i="1"/>
  <c r="D107" i="1"/>
  <c r="D101" i="1"/>
  <c r="D95" i="1"/>
  <c r="D89" i="1"/>
  <c r="D83" i="1"/>
  <c r="D77" i="1"/>
  <c r="D71" i="1"/>
  <c r="D65" i="1"/>
  <c r="D59" i="1"/>
  <c r="D53" i="1"/>
  <c r="D47" i="1"/>
  <c r="D35" i="1"/>
  <c r="D29" i="1"/>
  <c r="D23" i="1"/>
  <c r="D17" i="1"/>
  <c r="D11" i="1"/>
  <c r="D5" i="1"/>
  <c r="D124" i="1"/>
  <c r="D118" i="1"/>
  <c r="D112" i="1"/>
  <c r="D106" i="1"/>
  <c r="D100" i="1"/>
  <c r="D94" i="1"/>
  <c r="D88" i="1"/>
  <c r="D82" i="1"/>
  <c r="D76" i="1"/>
  <c r="D70" i="1"/>
  <c r="D64" i="1"/>
  <c r="D58" i="1"/>
  <c r="D52" i="1"/>
  <c r="D46" i="1"/>
  <c r="D40" i="1"/>
  <c r="D34" i="1"/>
  <c r="D28" i="1"/>
  <c r="D22" i="1"/>
  <c r="D16" i="1"/>
  <c r="D10" i="1"/>
  <c r="D4" i="1"/>
  <c r="D129" i="1"/>
  <c r="D123" i="1"/>
  <c r="D117" i="1"/>
  <c r="D111" i="1"/>
  <c r="D105" i="1"/>
  <c r="D99" i="1"/>
  <c r="D93" i="1"/>
  <c r="D87" i="1"/>
  <c r="D81" i="1"/>
  <c r="D75" i="1"/>
  <c r="D69" i="1"/>
  <c r="D63" i="1"/>
  <c r="D57" i="1"/>
  <c r="D51" i="1"/>
  <c r="D45" i="1"/>
  <c r="D39" i="1"/>
  <c r="D33" i="1"/>
  <c r="D27" i="1"/>
  <c r="D21" i="1"/>
  <c r="D15" i="1"/>
  <c r="D9" i="1"/>
  <c r="D3" i="1"/>
  <c r="D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<sst xmlns="http://schemas.openxmlformats.org/spreadsheetml/2006/main" count="328" uniqueCount="140">
  <si>
    <t>amber</t>
  </si>
  <si>
    <t>amethyst</t>
  </si>
  <si>
    <t>apricot</t>
  </si>
  <si>
    <t>aquamarine</t>
  </si>
  <si>
    <t>asparagus</t>
  </si>
  <si>
    <t>azure</t>
  </si>
  <si>
    <t>beige</t>
  </si>
  <si>
    <t>black</t>
  </si>
  <si>
    <t>blue</t>
  </si>
  <si>
    <t>blue gray</t>
  </si>
  <si>
    <t>blue green</t>
  </si>
  <si>
    <t>blue grotto</t>
  </si>
  <si>
    <t>blue iris</t>
  </si>
  <si>
    <t>bone</t>
  </si>
  <si>
    <t>brass</t>
  </si>
  <si>
    <t>bronze</t>
  </si>
  <si>
    <t>brown</t>
  </si>
  <si>
    <t>buff</t>
  </si>
  <si>
    <t>burgundy</t>
  </si>
  <si>
    <t>burnt orange</t>
  </si>
  <si>
    <t>butterscotch</t>
  </si>
  <si>
    <t>cadmium green</t>
  </si>
  <si>
    <t>cadmium orange</t>
  </si>
  <si>
    <t>camel</t>
  </si>
  <si>
    <t>canary</t>
  </si>
  <si>
    <t>capri</t>
  </si>
  <si>
    <t>carrot</t>
  </si>
  <si>
    <t>celadon</t>
  </si>
  <si>
    <t>charcoal</t>
  </si>
  <si>
    <t>chartreuse</t>
  </si>
  <si>
    <t>chartreuse yellow</t>
  </si>
  <si>
    <t>cherry</t>
  </si>
  <si>
    <t>chestnut</t>
  </si>
  <si>
    <t>chocolate</t>
  </si>
  <si>
    <t>cinnamon</t>
  </si>
  <si>
    <t>coffee</t>
  </si>
  <si>
    <t>copper</t>
  </si>
  <si>
    <t>coral</t>
  </si>
  <si>
    <t>corn</t>
  </si>
  <si>
    <t>cream</t>
  </si>
  <si>
    <t>crimson</t>
  </si>
  <si>
    <t>cyan</t>
  </si>
  <si>
    <t>dark brown</t>
  </si>
  <si>
    <t>dark cyan</t>
  </si>
  <si>
    <t>dark green</t>
  </si>
  <si>
    <t>dark orange</t>
  </si>
  <si>
    <t>deep pink</t>
  </si>
  <si>
    <t>dodger blue</t>
  </si>
  <si>
    <t>electric blue</t>
  </si>
  <si>
    <t>emerald</t>
  </si>
  <si>
    <t>fern</t>
  </si>
  <si>
    <t>fire brick</t>
  </si>
  <si>
    <t>forest</t>
  </si>
  <si>
    <t>gold</t>
  </si>
  <si>
    <t>green</t>
  </si>
  <si>
    <t>green yellow</t>
  </si>
  <si>
    <t>grey</t>
  </si>
  <si>
    <t>honeysuckle</t>
  </si>
  <si>
    <t>hot pink</t>
  </si>
  <si>
    <t>indigo</t>
  </si>
  <si>
    <t>jade</t>
  </si>
  <si>
    <t>kelly green</t>
  </si>
  <si>
    <t>khaki</t>
  </si>
  <si>
    <t>lapis lazuli</t>
  </si>
  <si>
    <t>lavender</t>
  </si>
  <si>
    <t>lilac</t>
  </si>
  <si>
    <t>lime</t>
  </si>
  <si>
    <t>lime green</t>
  </si>
  <si>
    <t>magenta</t>
  </si>
  <si>
    <t>mahogany</t>
  </si>
  <si>
    <t>maroon</t>
  </si>
  <si>
    <t>mauve</t>
  </si>
  <si>
    <t>medium blue</t>
  </si>
  <si>
    <t>midnight blue</t>
  </si>
  <si>
    <t>mimosa</t>
  </si>
  <si>
    <t>mint blue</t>
  </si>
  <si>
    <t>mustard</t>
  </si>
  <si>
    <t>navy</t>
  </si>
  <si>
    <t>neon blue</t>
  </si>
  <si>
    <t>neon red</t>
  </si>
  <si>
    <t>nude</t>
  </si>
  <si>
    <t>ochre</t>
  </si>
  <si>
    <t>olive</t>
  </si>
  <si>
    <t>orange</t>
  </si>
  <si>
    <t>orchid</t>
  </si>
  <si>
    <t>pale pink</t>
  </si>
  <si>
    <t>peach</t>
  </si>
  <si>
    <t>pear</t>
  </si>
  <si>
    <t>periwinkle</t>
  </si>
  <si>
    <t>persimmon</t>
  </si>
  <si>
    <t>pink</t>
  </si>
  <si>
    <t>powder blue</t>
  </si>
  <si>
    <t>pumpkin</t>
  </si>
  <si>
    <t>purple</t>
  </si>
  <si>
    <t>raspberry</t>
  </si>
  <si>
    <t>red</t>
  </si>
  <si>
    <t>red-orange</t>
  </si>
  <si>
    <t>rose</t>
  </si>
  <si>
    <t>rose red</t>
  </si>
  <si>
    <t>rosewater</t>
  </si>
  <si>
    <t>royal blue</t>
  </si>
  <si>
    <t>rust</t>
  </si>
  <si>
    <t>sable</t>
  </si>
  <si>
    <t>saddle</t>
  </si>
  <si>
    <t>saffron</t>
  </si>
  <si>
    <t>salmon</t>
  </si>
  <si>
    <t>sand</t>
  </si>
  <si>
    <t>seafoam green</t>
  </si>
  <si>
    <t>sepia</t>
  </si>
  <si>
    <t>sienna</t>
  </si>
  <si>
    <t>silver</t>
  </si>
  <si>
    <t>sky</t>
  </si>
  <si>
    <t>slate blue</t>
  </si>
  <si>
    <t>spearmint</t>
  </si>
  <si>
    <t>spring green</t>
  </si>
  <si>
    <t>steel blue</t>
  </si>
  <si>
    <t>tan</t>
  </si>
  <si>
    <t>tangerine</t>
  </si>
  <si>
    <t>taupe</t>
  </si>
  <si>
    <t>teal</t>
  </si>
  <si>
    <t>tomato</t>
  </si>
  <si>
    <t>topaz</t>
  </si>
  <si>
    <t>turquoise</t>
  </si>
  <si>
    <t>vermilion</t>
  </si>
  <si>
    <t>violet</t>
  </si>
  <si>
    <t>watermelon</t>
  </si>
  <si>
    <t>white</t>
  </si>
  <si>
    <t>yellow</t>
  </si>
  <si>
    <t>RGB</t>
  </si>
  <si>
    <t>color</t>
  </si>
  <si>
    <t>color name</t>
  </si>
  <si>
    <t>rgb</t>
  </si>
  <si>
    <t>alt rgb</t>
  </si>
  <si>
    <t>hello</t>
  </si>
  <si>
    <t>bold</t>
  </si>
  <si>
    <t>name</t>
  </si>
  <si>
    <t>Real Statistics Using Excel</t>
  </si>
  <si>
    <t>Updated</t>
  </si>
  <si>
    <t>Colors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</si>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</sst>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32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9966CC"/>
        <bgColor indexed="64"/>
      </patternFill>
    </fill>
    <fill>
      <patternFill patternType="solid">
        <fgColor rgb="FFFBCEB1"/>
        <bgColor indexed="64"/>
      </patternFill>
    </fill>
    <fill>
      <patternFill patternType="solid">
        <fgColor rgb="FF7FFFD4"/>
        <bgColor indexed="64"/>
      </patternFill>
    </fill>
    <fill>
      <patternFill patternType="solid">
        <fgColor rgb="FF87A96B"/>
        <bgColor indexed="64"/>
      </patternFill>
    </fill>
    <fill>
      <patternFill patternType="solid">
        <fgColor rgb="FF007FFF"/>
        <bgColor indexed="64"/>
      </patternFill>
    </fill>
    <fill>
      <patternFill patternType="solid">
        <fgColor rgb="FFF5F5D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rgb="FF0D98BA"/>
        <bgColor indexed="64"/>
      </patternFill>
    </fill>
    <fill>
      <patternFill patternType="solid">
        <fgColor rgb="FF0476D0"/>
        <bgColor indexed="64"/>
      </patternFill>
    </fill>
    <fill>
      <patternFill patternType="solid">
        <fgColor rgb="FF5A4ECF"/>
        <bgColor indexed="64"/>
      </patternFill>
    </fill>
    <fill>
      <patternFill patternType="solid">
        <fgColor rgb="FFE3DAC9"/>
        <bgColor indexed="64"/>
      </patternFill>
    </fill>
    <fill>
      <patternFill patternType="solid">
        <fgColor rgb="FFB5A642"/>
        <bgColor indexed="64"/>
      </patternFill>
    </fill>
    <fill>
      <patternFill patternType="solid">
        <fgColor rgb="FFCD7F32"/>
        <bgColor indexed="64"/>
      </patternFill>
    </fill>
    <fill>
      <patternFill patternType="solid">
        <fgColor rgb="FF964B00"/>
        <bgColor indexed="64"/>
      </patternFill>
    </fill>
    <fill>
      <patternFill patternType="solid">
        <fgColor rgb="FFDAA06D"/>
        <bgColor indexed="64"/>
      </patternFill>
    </fill>
    <fill>
      <patternFill patternType="solid">
        <fgColor rgb="FF800020"/>
        <bgColor indexed="64"/>
      </patternFill>
    </fill>
    <fill>
      <patternFill patternType="solid">
        <fgColor rgb="FFCC5500"/>
        <bgColor indexed="64"/>
      </patternFill>
    </fill>
    <fill>
      <patternFill patternType="solid">
        <fgColor rgb="FFFDB147"/>
        <bgColor indexed="64"/>
      </patternFill>
    </fill>
    <fill>
      <patternFill patternType="solid">
        <fgColor rgb="FF097969"/>
        <bgColor indexed="64"/>
      </patternFill>
    </fill>
    <fill>
      <patternFill patternType="solid">
        <fgColor rgb="FFF28C28"/>
        <bgColor indexed="64"/>
      </patternFill>
    </fill>
    <fill>
      <patternFill patternType="solid">
        <fgColor rgb="FFC19A6B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rgb="FF00BFFF"/>
        <bgColor indexed="64"/>
      </patternFill>
    </fill>
    <fill>
      <patternFill patternType="solid">
        <fgColor rgb="FFED9121"/>
        <bgColor indexed="64"/>
      </patternFill>
    </fill>
    <fill>
      <patternFill patternType="solid">
        <fgColor rgb="FFACE1AF"/>
        <bgColor indexed="64"/>
      </patternFill>
    </fill>
    <fill>
      <patternFill patternType="solid">
        <fgColor rgb="FF36454F"/>
        <bgColor indexed="64"/>
      </patternFill>
    </fill>
    <fill>
      <patternFill patternType="solid">
        <fgColor rgb="FF7FFF00"/>
        <bgColor indexed="64"/>
      </patternFill>
    </fill>
    <fill>
      <patternFill patternType="solid">
        <fgColor rgb="FFDFFF00"/>
        <bgColor indexed="64"/>
      </patternFill>
    </fill>
    <fill>
      <patternFill patternType="solid">
        <fgColor rgb="FFDE3163"/>
        <bgColor indexed="64"/>
      </patternFill>
    </fill>
    <fill>
      <patternFill patternType="solid">
        <fgColor rgb="FF954535"/>
        <bgColor indexed="64"/>
      </patternFill>
    </fill>
    <fill>
      <patternFill patternType="solid">
        <fgColor rgb="FF713600"/>
        <bgColor indexed="64"/>
      </patternFill>
    </fill>
    <fill>
      <patternFill patternType="solid">
        <fgColor rgb="FFD2691E"/>
        <bgColor indexed="64"/>
      </patternFill>
    </fill>
    <fill>
      <patternFill patternType="solid">
        <fgColor rgb="FF6F4E37"/>
        <bgColor indexed="64"/>
      </patternFill>
    </fill>
    <fill>
      <patternFill patternType="solid">
        <fgColor rgb="FFB87333"/>
        <bgColor indexed="64"/>
      </patternFill>
    </fill>
    <fill>
      <patternFill patternType="solid">
        <fgColor rgb="FFFF7F50"/>
        <bgColor indexed="64"/>
      </patternFill>
    </fill>
    <fill>
      <patternFill patternType="solid">
        <fgColor rgb="FFFBEC5D"/>
        <bgColor indexed="64"/>
      </patternFill>
    </fill>
    <fill>
      <patternFill patternType="solid">
        <fgColor rgb="FFFFFDD0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5C4033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FF78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1E90FF"/>
        <bgColor indexed="64"/>
      </patternFill>
    </fill>
    <fill>
      <patternFill patternType="solid">
        <fgColor rgb="FF7DF9FF"/>
        <bgColor indexed="64"/>
      </patternFill>
    </fill>
    <fill>
      <patternFill patternType="solid">
        <fgColor rgb="FF50C878"/>
        <bgColor indexed="64"/>
      </patternFill>
    </fill>
    <fill>
      <patternFill patternType="solid">
        <fgColor rgb="FF4F7942"/>
        <bgColor indexed="64"/>
      </patternFill>
    </fill>
    <fill>
      <patternFill patternType="solid">
        <fgColor rgb="FFB22222"/>
        <bgColor indexed="64"/>
      </patternFill>
    </fill>
    <fill>
      <patternFill patternType="solid">
        <fgColor rgb="FF228B2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AE86F"/>
        <bgColor indexed="64"/>
      </patternFill>
    </fill>
    <fill>
      <patternFill patternType="solid">
        <fgColor rgb="FFFF69B4"/>
        <bgColor indexed="64"/>
      </patternFill>
    </fill>
    <fill>
      <patternFill patternType="solid">
        <fgColor rgb="FF4B0082"/>
        <bgColor indexed="64"/>
      </patternFill>
    </fill>
    <fill>
      <patternFill patternType="solid">
        <fgColor rgb="FF00A86B"/>
        <bgColor indexed="64"/>
      </patternFill>
    </fill>
    <fill>
      <patternFill patternType="solid">
        <fgColor rgb="FF4CBB17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26619C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rgb="FFC8A2C8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C040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E0B0FF"/>
        <bgColor indexed="64"/>
      </patternFill>
    </fill>
    <fill>
      <patternFill patternType="solid">
        <fgColor rgb="FF0000CD"/>
        <bgColor indexed="64"/>
      </patternFill>
    </fill>
    <fill>
      <patternFill patternType="solid">
        <fgColor rgb="FF191970"/>
        <bgColor indexed="64"/>
      </patternFill>
    </fill>
    <fill>
      <patternFill patternType="solid">
        <fgColor rgb="FFFFCA4B"/>
        <bgColor indexed="64"/>
      </patternFill>
    </fill>
    <fill>
      <patternFill patternType="solid">
        <fgColor rgb="FF429E9D"/>
        <bgColor indexed="64"/>
      </patternFill>
    </fill>
    <fill>
      <patternFill patternType="solid">
        <fgColor rgb="FFFFDB5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4D4DFF"/>
        <bgColor indexed="64"/>
      </patternFill>
    </fill>
    <fill>
      <patternFill patternType="solid">
        <fgColor rgb="FFFF3131"/>
        <bgColor indexed="64"/>
      </patternFill>
    </fill>
    <fill>
      <patternFill patternType="solid">
        <fgColor rgb="FFE3BC9A"/>
        <bgColor indexed="64"/>
      </patternFill>
    </fill>
    <fill>
      <patternFill patternType="solid">
        <fgColor rgb="FFCC7722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E470D6"/>
        <bgColor indexed="64"/>
      </patternFill>
    </fill>
    <fill>
      <patternFill patternType="solid">
        <fgColor rgb="FFF9CCCA"/>
        <bgColor indexed="64"/>
      </patternFill>
    </fill>
    <fill>
      <patternFill patternType="solid">
        <fgColor rgb="FFFFE5B4"/>
        <bgColor indexed="64"/>
      </patternFill>
    </fill>
    <fill>
      <patternFill patternType="solid">
        <fgColor rgb="FFD1E2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58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B0E0E6"/>
        <bgColor indexed="64"/>
      </patternFill>
    </fill>
    <fill>
      <patternFill patternType="solid">
        <fgColor rgb="FFFF7518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E30B5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5349"/>
        <bgColor indexed="64"/>
      </patternFill>
    </fill>
    <fill>
      <patternFill patternType="solid">
        <fgColor rgb="FFFF007F"/>
        <bgColor indexed="64"/>
      </patternFill>
    </fill>
    <fill>
      <patternFill patternType="solid">
        <fgColor rgb="FFFF033E"/>
        <bgColor indexed="64"/>
      </patternFill>
    </fill>
    <fill>
      <patternFill patternType="solid">
        <fgColor rgb="FFEDAEC0"/>
        <bgColor indexed="64"/>
      </patternFill>
    </fill>
    <fill>
      <patternFill patternType="solid">
        <fgColor rgb="FF4169E1"/>
        <bgColor indexed="64"/>
      </patternFill>
    </fill>
    <fill>
      <patternFill patternType="solid">
        <fgColor rgb="FFB7410E"/>
        <bgColor indexed="64"/>
      </patternFill>
    </fill>
    <fill>
      <patternFill patternType="solid">
        <fgColor rgb="FF6E403C"/>
        <bgColor indexed="64"/>
      </patternFill>
    </fill>
    <fill>
      <patternFill patternType="solid">
        <fgColor rgb="FF8B4513"/>
        <bgColor indexed="64"/>
      </patternFill>
    </fill>
    <fill>
      <patternFill patternType="solid">
        <fgColor rgb="FFF4C430"/>
        <bgColor indexed="64"/>
      </patternFill>
    </fill>
    <fill>
      <patternFill patternType="solid">
        <fgColor rgb="FFFA8072"/>
        <bgColor indexed="64"/>
      </patternFill>
    </fill>
    <fill>
      <patternFill patternType="solid">
        <fgColor rgb="FFC2B280"/>
        <bgColor indexed="64"/>
      </patternFill>
    </fill>
    <fill>
      <patternFill patternType="solid">
        <fgColor rgb="FF93E9BE"/>
        <bgColor indexed="64"/>
      </patternFill>
    </fill>
    <fill>
      <patternFill patternType="solid">
        <fgColor rgb="FF704214"/>
        <bgColor indexed="64"/>
      </patternFill>
    </fill>
    <fill>
      <patternFill patternType="solid">
        <fgColor rgb="FF882D1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87CEEB"/>
        <bgColor indexed="64"/>
      </patternFill>
    </fill>
    <fill>
      <patternFill patternType="solid">
        <fgColor rgb="FF6A5ACD"/>
        <bgColor indexed="64"/>
      </patternFill>
    </fill>
    <fill>
      <patternFill patternType="solid">
        <fgColor rgb="FF45B08C"/>
        <bgColor indexed="64"/>
      </patternFill>
    </fill>
    <fill>
      <patternFill patternType="solid">
        <fgColor rgb="FF00FF7F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D2B48C"/>
        <bgColor indexed="64"/>
      </patternFill>
    </fill>
    <fill>
      <patternFill patternType="solid">
        <fgColor rgb="FFF28500"/>
        <bgColor indexed="64"/>
      </patternFill>
    </fill>
    <fill>
      <patternFill patternType="solid">
        <fgColor rgb="FF483C3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6347"/>
        <bgColor indexed="64"/>
      </patternFill>
    </fill>
    <fill>
      <patternFill patternType="solid">
        <fgColor rgb="FFFFC87C"/>
        <bgColor indexed="64"/>
      </patternFill>
    </fill>
    <fill>
      <patternFill patternType="solid">
        <fgColor rgb="FF40E0D0"/>
        <bgColor indexed="64"/>
      </patternFill>
    </fill>
    <fill>
      <patternFill patternType="solid">
        <fgColor rgb="FFE34234"/>
        <bgColor indexed="64"/>
      </patternFill>
    </fill>
    <fill>
      <patternFill patternType="solid">
        <fgColor rgb="FFEE82EE"/>
        <bgColor indexed="64"/>
      </patternFill>
    </fill>
    <fill>
      <patternFill patternType="solid">
        <fgColor rgb="FFE3738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D2D2D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0" fillId="84" borderId="0" xfId="0" applyFill="1"/>
    <xf numFmtId="0" fontId="0" fillId="85" borderId="0" xfId="0" applyFill="1"/>
    <xf numFmtId="0" fontId="0" fillId="86" borderId="0" xfId="0" applyFill="1"/>
    <xf numFmtId="0" fontId="0" fillId="87" borderId="0" xfId="0" applyFill="1"/>
    <xf numFmtId="0" fontId="0" fillId="88" borderId="0" xfId="0" applyFill="1"/>
    <xf numFmtId="0" fontId="0" fillId="89" borderId="0" xfId="0" applyFill="1"/>
    <xf numFmtId="0" fontId="0" fillId="90" borderId="0" xfId="0" applyFill="1"/>
    <xf numFmtId="0" fontId="0" fillId="91" borderId="0" xfId="0" applyFill="1"/>
    <xf numFmtId="0" fontId="0" fillId="92" borderId="0" xfId="0" applyFill="1"/>
    <xf numFmtId="0" fontId="0" fillId="93" borderId="0" xfId="0" applyFill="1"/>
    <xf numFmtId="0" fontId="0" fillId="94" borderId="0" xfId="0" applyFill="1"/>
    <xf numFmtId="0" fontId="0" fillId="95" borderId="0" xfId="0" applyFill="1"/>
    <xf numFmtId="0" fontId="0" fillId="96" borderId="0" xfId="0" applyFill="1"/>
    <xf numFmtId="0" fontId="0" fillId="97" borderId="0" xfId="0" applyFill="1"/>
    <xf numFmtId="0" fontId="0" fillId="98" borderId="0" xfId="0" applyFill="1"/>
    <xf numFmtId="0" fontId="0" fillId="99" borderId="0" xfId="0" applyFill="1"/>
    <xf numFmtId="0" fontId="0" fillId="100" borderId="0" xfId="0" applyFill="1"/>
    <xf numFmtId="0" fontId="0" fillId="101" borderId="0" xfId="0" applyFill="1"/>
    <xf numFmtId="0" fontId="0" fillId="102" borderId="0" xfId="0" applyFill="1"/>
    <xf numFmtId="0" fontId="0" fillId="103" borderId="0" xfId="0" applyFill="1"/>
    <xf numFmtId="0" fontId="0" fillId="104" borderId="0" xfId="0" applyFill="1"/>
    <xf numFmtId="0" fontId="0" fillId="105" borderId="0" xfId="0" applyFill="1"/>
    <xf numFmtId="0" fontId="0" fillId="106" borderId="0" xfId="0" applyFill="1"/>
    <xf numFmtId="0" fontId="0" fillId="107" borderId="0" xfId="0" applyFill="1"/>
    <xf numFmtId="0" fontId="0" fillId="108" borderId="0" xfId="0" applyFill="1"/>
    <xf numFmtId="0" fontId="0" fillId="109" borderId="0" xfId="0" applyFill="1"/>
    <xf numFmtId="0" fontId="0" fillId="110" borderId="0" xfId="0" applyFill="1"/>
    <xf numFmtId="0" fontId="0" fillId="111" borderId="0" xfId="0" applyFill="1"/>
    <xf numFmtId="0" fontId="0" fillId="112" borderId="0" xfId="0" applyFill="1"/>
    <xf numFmtId="0" fontId="0" fillId="113" borderId="0" xfId="0" applyFill="1"/>
    <xf numFmtId="0" fontId="0" fillId="114" borderId="0" xfId="0" applyFill="1"/>
    <xf numFmtId="0" fontId="0" fillId="115" borderId="0" xfId="0" applyFill="1"/>
    <xf numFmtId="0" fontId="0" fillId="116" borderId="0" xfId="0" applyFill="1"/>
    <xf numFmtId="0" fontId="0" fillId="117" borderId="0" xfId="0" applyFill="1"/>
    <xf numFmtId="0" fontId="0" fillId="118" borderId="0" xfId="0" applyFill="1"/>
    <xf numFmtId="0" fontId="0" fillId="119" borderId="0" xfId="0" applyFill="1"/>
    <xf numFmtId="0" fontId="0" fillId="120" borderId="0" xfId="0" applyFill="1"/>
    <xf numFmtId="0" fontId="0" fillId="121" borderId="0" xfId="0" applyFill="1"/>
    <xf numFmtId="0" fontId="0" fillId="122" borderId="0" xfId="0" applyFill="1"/>
    <xf numFmtId="0" fontId="0" fillId="123" borderId="0" xfId="0" applyFill="1"/>
    <xf numFmtId="0" fontId="0" fillId="124" borderId="0" xfId="0" applyFill="1"/>
    <xf numFmtId="0" fontId="0" fillId="125" borderId="0" xfId="0" applyFill="1"/>
    <xf numFmtId="0" fontId="0" fillId="126" borderId="0" xfId="0" applyFill="1"/>
    <xf numFmtId="0" fontId="0" fillId="127" borderId="0" xfId="0" applyFill="1"/>
    <xf numFmtId="0" fontId="0" fillId="128" borderId="0" xfId="0" applyFill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129" borderId="1" xfId="0" applyFill="1" applyBorder="1"/>
    <xf numFmtId="0" fontId="0" fillId="22" borderId="1" xfId="0" applyFill="1" applyBorder="1"/>
    <xf numFmtId="0" fontId="0" fillId="43" borderId="1" xfId="0" applyFill="1" applyBorder="1"/>
    <xf numFmtId="0" fontId="0" fillId="64" borderId="1" xfId="0" applyFill="1" applyBorder="1"/>
    <xf numFmtId="0" fontId="0" fillId="86" borderId="1" xfId="0" applyFill="1" applyBorder="1"/>
    <xf numFmtId="0" fontId="0" fillId="108" borderId="1" xfId="0" applyFill="1" applyBorder="1"/>
    <xf numFmtId="0" fontId="0" fillId="129" borderId="0" xfId="0" applyFill="1"/>
    <xf numFmtId="0" fontId="2" fillId="0" borderId="0" xfId="0" applyFon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130" borderId="0" xfId="0" applyFill="1"/>
    <xf numFmtId="0" fontId="0" fillId="0" borderId="2" xfId="0" applyBorder="1"/>
    <xf numFmtId="0" fontId="4" fillId="0" borderId="0" xfId="0" applyFont="1"/>
    <xf numFmtId="0" fontId="0" fillId="131" borderId="0" xfId="0" applyFill="1"/>
    <xf numFmtId="15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.xlam" TargetMode="External"/><Relationship Id="rId1" Type="http://schemas.openxmlformats.org/officeDocument/2006/relationships/externalLinkPath" Target="file:///C:\Users\Charles\AppData\Roaming\Microsoft\AddIn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Sheet1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Color"/>
      <sheetName val="XRealStats"/>
    </sheetNames>
    <definedNames>
      <definedName name="ColorCod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61607-AEA7-4D44-9462-900F6E3799C0}">
  <sheetPr codeName="Sheet5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136</v>
      </c>
    </row>
    <row r="2" spans="1:13" x14ac:dyDescent="0.35">
      <c r="A2" t="s">
        <v>138</v>
      </c>
    </row>
    <row r="4" spans="1:13" x14ac:dyDescent="0.35">
      <c r="A4" t="s">
        <v>137</v>
      </c>
      <c r="B4" s="149">
        <v>46243</v>
      </c>
    </row>
    <row r="6" spans="1:13" x14ac:dyDescent="0.35">
      <c r="A6" s="1" t="s">
        <v>139</v>
      </c>
    </row>
    <row r="10" spans="1:13" ht="18.5" x14ac:dyDescent="0.45">
      <c r="M10" s="15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0DE5-CB7A-487C-9614-01EB81007AAD}">
  <sheetPr codeName="Sheet1"/>
  <dimension ref="A1:F129"/>
  <sheetViews>
    <sheetView workbookViewId="0"/>
  </sheetViews>
  <sheetFormatPr defaultRowHeight="14.5" x14ac:dyDescent="0.35"/>
  <cols>
    <col min="1" max="1" width="16.08984375" style="1" customWidth="1"/>
  </cols>
  <sheetData>
    <row r="1" spans="1:6" x14ac:dyDescent="0.35">
      <c r="A1" s="129" t="s">
        <v>130</v>
      </c>
      <c r="B1" s="131" t="s">
        <v>128</v>
      </c>
      <c r="C1" s="131" t="s">
        <v>129</v>
      </c>
      <c r="D1" s="130" t="s">
        <v>95</v>
      </c>
      <c r="E1" s="130" t="s">
        <v>54</v>
      </c>
      <c r="F1" s="130" t="s">
        <v>8</v>
      </c>
    </row>
    <row r="2" spans="1:6" x14ac:dyDescent="0.35">
      <c r="A2" s="1" t="s">
        <v>0</v>
      </c>
      <c r="B2">
        <v>49151</v>
      </c>
      <c r="C2" s="2"/>
      <c r="D2" cm="1">
        <f t="array" ref="D2:F2">[1]!ColorCodes(B2,"rgb")</f>
        <v>255</v>
      </c>
      <c r="E2">
        <v>191</v>
      </c>
      <c r="F2">
        <v>0</v>
      </c>
    </row>
    <row r="3" spans="1:6" x14ac:dyDescent="0.35">
      <c r="A3" s="1" t="s">
        <v>1</v>
      </c>
      <c r="B3">
        <v>13395609</v>
      </c>
      <c r="C3" s="3"/>
      <c r="D3" cm="1">
        <f t="array" ref="D3:F3">[1]!ColorCodes(B3,"rgb")</f>
        <v>153</v>
      </c>
      <c r="E3">
        <v>102</v>
      </c>
      <c r="F3">
        <v>204</v>
      </c>
    </row>
    <row r="4" spans="1:6" x14ac:dyDescent="0.35">
      <c r="A4" s="1" t="s">
        <v>2</v>
      </c>
      <c r="B4">
        <v>11652859</v>
      </c>
      <c r="C4" s="4"/>
      <c r="D4" cm="1">
        <f t="array" ref="D4:F4">[1]!ColorCodes(B4,"rgb")</f>
        <v>251</v>
      </c>
      <c r="E4">
        <v>206</v>
      </c>
      <c r="F4">
        <v>177</v>
      </c>
    </row>
    <row r="5" spans="1:6" x14ac:dyDescent="0.35">
      <c r="A5" s="1" t="s">
        <v>3</v>
      </c>
      <c r="B5">
        <v>13959039</v>
      </c>
      <c r="C5" s="5"/>
      <c r="D5" cm="1">
        <f t="array" ref="D5:F5">[1]!ColorCodes(B5,"rgb")</f>
        <v>127</v>
      </c>
      <c r="E5">
        <v>255</v>
      </c>
      <c r="F5">
        <v>212</v>
      </c>
    </row>
    <row r="6" spans="1:6" x14ac:dyDescent="0.35">
      <c r="A6" s="1" t="s">
        <v>4</v>
      </c>
      <c r="B6">
        <v>7055751</v>
      </c>
      <c r="C6" s="6"/>
      <c r="D6" cm="1">
        <f t="array" ref="D6:F6">[1]!ColorCodes(B6,"rgb")</f>
        <v>135</v>
      </c>
      <c r="E6">
        <v>169</v>
      </c>
      <c r="F6">
        <v>107</v>
      </c>
    </row>
    <row r="7" spans="1:6" x14ac:dyDescent="0.35">
      <c r="A7" s="1" t="s">
        <v>5</v>
      </c>
      <c r="B7">
        <v>16744192</v>
      </c>
      <c r="C7" s="7"/>
      <c r="D7" cm="1">
        <f t="array" ref="D7:F7">[1]!ColorCodes(B7,"rgb")</f>
        <v>0</v>
      </c>
      <c r="E7">
        <v>127</v>
      </c>
      <c r="F7">
        <v>255</v>
      </c>
    </row>
    <row r="8" spans="1:6" x14ac:dyDescent="0.35">
      <c r="A8" s="1" t="s">
        <v>6</v>
      </c>
      <c r="B8">
        <v>14480885</v>
      </c>
      <c r="C8" s="8"/>
      <c r="D8" cm="1">
        <f t="array" ref="D8:F8">[1]!ColorCodes(B8,"rgb")</f>
        <v>245</v>
      </c>
      <c r="E8">
        <v>245</v>
      </c>
      <c r="F8">
        <v>220</v>
      </c>
    </row>
    <row r="9" spans="1:6" x14ac:dyDescent="0.35">
      <c r="A9" s="1" t="s">
        <v>7</v>
      </c>
      <c r="B9">
        <v>0</v>
      </c>
      <c r="C9" s="9"/>
      <c r="D9" cm="1">
        <f t="array" ref="D9:F9">[1]!ColorCodes(B9,"rgb")</f>
        <v>0</v>
      </c>
      <c r="E9">
        <v>0</v>
      </c>
      <c r="F9">
        <v>0</v>
      </c>
    </row>
    <row r="10" spans="1:6" x14ac:dyDescent="0.35">
      <c r="A10" s="1" t="s">
        <v>8</v>
      </c>
      <c r="B10">
        <v>16711680</v>
      </c>
      <c r="C10" s="10"/>
      <c r="D10" cm="1">
        <f t="array" ref="D10:F10">[1]!ColorCodes(B10,"rgb")</f>
        <v>0</v>
      </c>
      <c r="E10">
        <v>0</v>
      </c>
      <c r="F10">
        <v>255</v>
      </c>
    </row>
    <row r="11" spans="1:6" x14ac:dyDescent="0.35">
      <c r="A11" s="1" t="s">
        <v>9</v>
      </c>
      <c r="B11">
        <v>13408614</v>
      </c>
      <c r="C11" s="11"/>
      <c r="D11" cm="1">
        <f t="array" ref="D11:F11">[1]!ColorCodes(B11,"rgb")</f>
        <v>102</v>
      </c>
      <c r="E11">
        <v>153</v>
      </c>
      <c r="F11">
        <v>204</v>
      </c>
    </row>
    <row r="12" spans="1:6" x14ac:dyDescent="0.35">
      <c r="A12" s="1" t="s">
        <v>10</v>
      </c>
      <c r="B12">
        <v>12228621</v>
      </c>
      <c r="C12" s="12"/>
      <c r="D12" cm="1">
        <f t="array" ref="D12:F12">[1]!ColorCodes(B12,"rgb")</f>
        <v>13</v>
      </c>
      <c r="E12">
        <v>152</v>
      </c>
      <c r="F12">
        <v>186</v>
      </c>
    </row>
    <row r="13" spans="1:6" x14ac:dyDescent="0.35">
      <c r="A13" s="1" t="s">
        <v>11</v>
      </c>
      <c r="B13">
        <v>13661700</v>
      </c>
      <c r="C13" s="13"/>
      <c r="D13" cm="1">
        <f t="array" ref="D13:F13">[1]!ColorCodes(B13,"rgb")</f>
        <v>4</v>
      </c>
      <c r="E13">
        <v>118</v>
      </c>
      <c r="F13">
        <v>208</v>
      </c>
    </row>
    <row r="14" spans="1:6" x14ac:dyDescent="0.35">
      <c r="A14" s="1" t="s">
        <v>12</v>
      </c>
      <c r="B14">
        <v>13586010</v>
      </c>
      <c r="C14" s="14"/>
      <c r="D14" cm="1">
        <f t="array" ref="D14:F14">[1]!ColorCodes(B14,"rgb")</f>
        <v>90</v>
      </c>
      <c r="E14">
        <v>78</v>
      </c>
      <c r="F14">
        <v>207</v>
      </c>
    </row>
    <row r="15" spans="1:6" x14ac:dyDescent="0.35">
      <c r="A15" s="1" t="s">
        <v>13</v>
      </c>
      <c r="B15">
        <v>13228771</v>
      </c>
      <c r="C15" s="15"/>
      <c r="D15" cm="1">
        <f t="array" ref="D15:F15">[1]!ColorCodes(B15,"rgb")</f>
        <v>227</v>
      </c>
      <c r="E15">
        <v>218</v>
      </c>
      <c r="F15">
        <v>201</v>
      </c>
    </row>
    <row r="16" spans="1:6" x14ac:dyDescent="0.35">
      <c r="A16" s="1" t="s">
        <v>14</v>
      </c>
      <c r="B16">
        <v>4368053</v>
      </c>
      <c r="C16" s="16"/>
      <c r="D16" cm="1">
        <f t="array" ref="D16:F16">[1]!ColorCodes(B16,"rgb")</f>
        <v>181</v>
      </c>
      <c r="E16">
        <v>166</v>
      </c>
      <c r="F16">
        <v>66</v>
      </c>
    </row>
    <row r="17" spans="1:6" x14ac:dyDescent="0.35">
      <c r="A17" s="1" t="s">
        <v>15</v>
      </c>
      <c r="B17">
        <v>3309517</v>
      </c>
      <c r="C17" s="17"/>
      <c r="D17" cm="1">
        <f t="array" ref="D17:F17">[1]!ColorCodes(B17,"rgb")</f>
        <v>205</v>
      </c>
      <c r="E17">
        <v>127</v>
      </c>
      <c r="F17">
        <v>50</v>
      </c>
    </row>
    <row r="18" spans="1:6" x14ac:dyDescent="0.35">
      <c r="A18" s="1" t="s">
        <v>16</v>
      </c>
      <c r="B18">
        <v>19350</v>
      </c>
      <c r="C18" s="18"/>
      <c r="D18" cm="1">
        <f t="array" ref="D18:F18">[1]!ColorCodes(B18,"rgb")</f>
        <v>150</v>
      </c>
      <c r="E18">
        <v>75</v>
      </c>
      <c r="F18">
        <v>0</v>
      </c>
    </row>
    <row r="19" spans="1:6" x14ac:dyDescent="0.35">
      <c r="A19" s="1" t="s">
        <v>17</v>
      </c>
      <c r="B19">
        <v>7184602</v>
      </c>
      <c r="C19" s="19"/>
      <c r="D19" cm="1">
        <f t="array" ref="D19:F19">[1]!ColorCodes(B19,"rgb")</f>
        <v>218</v>
      </c>
      <c r="E19">
        <v>160</v>
      </c>
      <c r="F19">
        <v>109</v>
      </c>
    </row>
    <row r="20" spans="1:6" x14ac:dyDescent="0.35">
      <c r="A20" s="1" t="s">
        <v>18</v>
      </c>
      <c r="B20">
        <v>2097280</v>
      </c>
      <c r="C20" s="20"/>
      <c r="D20" cm="1">
        <f t="array" ref="D20:F20">[1]!ColorCodes(B20,"rgb")</f>
        <v>128</v>
      </c>
      <c r="E20">
        <v>0</v>
      </c>
      <c r="F20">
        <v>32</v>
      </c>
    </row>
    <row r="21" spans="1:6" x14ac:dyDescent="0.35">
      <c r="A21" s="1" t="s">
        <v>19</v>
      </c>
      <c r="B21">
        <v>21964</v>
      </c>
      <c r="C21" s="21"/>
      <c r="D21" cm="1">
        <f t="array" ref="D21:F21">[1]!ColorCodes(B21,"rgb")</f>
        <v>204</v>
      </c>
      <c r="E21">
        <v>85</v>
      </c>
      <c r="F21">
        <v>0</v>
      </c>
    </row>
    <row r="22" spans="1:6" x14ac:dyDescent="0.35">
      <c r="A22" s="1" t="s">
        <v>20</v>
      </c>
      <c r="B22">
        <v>4698621</v>
      </c>
      <c r="C22" s="22"/>
      <c r="D22" cm="1">
        <f t="array" ref="D22:F22">[1]!ColorCodes(B22,"rgb")</f>
        <v>253</v>
      </c>
      <c r="E22">
        <v>177</v>
      </c>
      <c r="F22">
        <v>71</v>
      </c>
    </row>
    <row r="23" spans="1:6" x14ac:dyDescent="0.35">
      <c r="A23" s="1" t="s">
        <v>21</v>
      </c>
      <c r="B23">
        <v>6912265</v>
      </c>
      <c r="C23" s="23"/>
      <c r="D23" cm="1">
        <f t="array" ref="D23:F23">[1]!ColorCodes(B23,"rgb")</f>
        <v>9</v>
      </c>
      <c r="E23">
        <v>121</v>
      </c>
      <c r="F23">
        <v>105</v>
      </c>
    </row>
    <row r="24" spans="1:6" x14ac:dyDescent="0.35">
      <c r="A24" s="1" t="s">
        <v>22</v>
      </c>
      <c r="B24">
        <v>2657522</v>
      </c>
      <c r="C24" s="24"/>
      <c r="D24" cm="1">
        <f t="array" ref="D24:F24">[1]!ColorCodes(B24,"rgb")</f>
        <v>242</v>
      </c>
      <c r="E24">
        <v>140</v>
      </c>
      <c r="F24">
        <v>40</v>
      </c>
    </row>
    <row r="25" spans="1:6" x14ac:dyDescent="0.35">
      <c r="A25" s="1" t="s">
        <v>23</v>
      </c>
      <c r="B25">
        <v>7051969</v>
      </c>
      <c r="C25" s="25"/>
      <c r="D25" cm="1">
        <f t="array" ref="D25:F25">[1]!ColorCodes(B25,"rgb")</f>
        <v>193</v>
      </c>
      <c r="E25">
        <v>154</v>
      </c>
      <c r="F25">
        <v>107</v>
      </c>
    </row>
    <row r="26" spans="1:6" x14ac:dyDescent="0.35">
      <c r="A26" s="1" t="s">
        <v>24</v>
      </c>
      <c r="B26">
        <v>9437183</v>
      </c>
      <c r="C26" s="26"/>
      <c r="D26" cm="1">
        <f t="array" ref="D26:F26">[1]!ColorCodes(B26,"rgb")</f>
        <v>255</v>
      </c>
      <c r="E26">
        <v>255</v>
      </c>
      <c r="F26">
        <v>143</v>
      </c>
    </row>
    <row r="27" spans="1:6" x14ac:dyDescent="0.35">
      <c r="A27" s="1" t="s">
        <v>25</v>
      </c>
      <c r="B27">
        <v>16760576</v>
      </c>
      <c r="C27" s="27"/>
      <c r="D27" cm="1">
        <f t="array" ref="D27:F27">[1]!ColorCodes(B27,"rgb")</f>
        <v>0</v>
      </c>
      <c r="E27">
        <v>191</v>
      </c>
      <c r="F27">
        <v>255</v>
      </c>
    </row>
    <row r="28" spans="1:6" x14ac:dyDescent="0.35">
      <c r="A28" s="1" t="s">
        <v>26</v>
      </c>
      <c r="B28">
        <v>2200045</v>
      </c>
      <c r="C28" s="28"/>
      <c r="D28" cm="1">
        <f t="array" ref="D28:F28">[1]!ColorCodes(B28,"rgb")</f>
        <v>237</v>
      </c>
      <c r="E28">
        <v>145</v>
      </c>
      <c r="F28">
        <v>33</v>
      </c>
    </row>
    <row r="29" spans="1:6" x14ac:dyDescent="0.35">
      <c r="A29" s="1" t="s">
        <v>27</v>
      </c>
      <c r="B29">
        <v>11526572</v>
      </c>
      <c r="C29" s="29"/>
      <c r="D29" cm="1">
        <f t="array" ref="D29:F29">[1]!ColorCodes(B29,"rgb")</f>
        <v>172</v>
      </c>
      <c r="E29">
        <v>225</v>
      </c>
      <c r="F29">
        <v>175</v>
      </c>
    </row>
    <row r="30" spans="1:6" x14ac:dyDescent="0.35">
      <c r="A30" s="1" t="s">
        <v>28</v>
      </c>
      <c r="B30">
        <v>5195062</v>
      </c>
      <c r="C30" s="30"/>
      <c r="D30" cm="1">
        <f t="array" ref="D30:F30">[1]!ColorCodes(B30,"rgb")</f>
        <v>54</v>
      </c>
      <c r="E30">
        <v>69</v>
      </c>
      <c r="F30">
        <v>79</v>
      </c>
    </row>
    <row r="31" spans="1:6" x14ac:dyDescent="0.35">
      <c r="A31" s="1" t="s">
        <v>29</v>
      </c>
      <c r="B31">
        <v>65407</v>
      </c>
      <c r="C31" s="31"/>
      <c r="D31" cm="1">
        <f t="array" ref="D31:F31">[1]!ColorCodes(B31,"rgb")</f>
        <v>127</v>
      </c>
      <c r="E31">
        <v>255</v>
      </c>
      <c r="F31">
        <v>0</v>
      </c>
    </row>
    <row r="32" spans="1:6" x14ac:dyDescent="0.35">
      <c r="A32" s="1" t="s">
        <v>30</v>
      </c>
      <c r="B32">
        <v>65503</v>
      </c>
      <c r="C32" s="32"/>
      <c r="D32" cm="1">
        <f t="array" ref="D32:F32">[1]!ColorCodes(B32,"rgb")</f>
        <v>223</v>
      </c>
      <c r="E32">
        <v>255</v>
      </c>
      <c r="F32">
        <v>0</v>
      </c>
    </row>
    <row r="33" spans="1:6" x14ac:dyDescent="0.35">
      <c r="A33" s="1" t="s">
        <v>31</v>
      </c>
      <c r="B33">
        <v>6500830</v>
      </c>
      <c r="C33" s="33"/>
      <c r="D33" cm="1">
        <f t="array" ref="D33:F33">[1]!ColorCodes(B33,"rgb")</f>
        <v>222</v>
      </c>
      <c r="E33">
        <v>49</v>
      </c>
      <c r="F33">
        <v>99</v>
      </c>
    </row>
    <row r="34" spans="1:6" x14ac:dyDescent="0.35">
      <c r="A34" s="1" t="s">
        <v>32</v>
      </c>
      <c r="B34">
        <v>3491221</v>
      </c>
      <c r="C34" s="34"/>
      <c r="D34" cm="1">
        <f t="array" ref="D34:F34">[1]!ColorCodes(B34,"rgb")</f>
        <v>149</v>
      </c>
      <c r="E34">
        <v>69</v>
      </c>
      <c r="F34">
        <v>53</v>
      </c>
    </row>
    <row r="35" spans="1:6" x14ac:dyDescent="0.35">
      <c r="A35" s="1" t="s">
        <v>33</v>
      </c>
      <c r="B35">
        <v>13937</v>
      </c>
      <c r="C35" s="35"/>
      <c r="D35" cm="1">
        <f t="array" ref="D35:F35">[1]!ColorCodes(B35,"rgb")</f>
        <v>113</v>
      </c>
      <c r="E35">
        <v>54</v>
      </c>
      <c r="F35">
        <v>0</v>
      </c>
    </row>
    <row r="36" spans="1:6" x14ac:dyDescent="0.35">
      <c r="A36" s="1" t="s">
        <v>34</v>
      </c>
      <c r="B36">
        <v>1993170</v>
      </c>
      <c r="C36" s="36"/>
      <c r="D36" cm="1">
        <f t="array" ref="D36:F36">[1]!ColorCodes(B36,"rgb")</f>
        <v>210</v>
      </c>
      <c r="E36">
        <v>105</v>
      </c>
      <c r="F36">
        <v>30</v>
      </c>
    </row>
    <row r="37" spans="1:6" x14ac:dyDescent="0.35">
      <c r="A37" s="1" t="s">
        <v>35</v>
      </c>
      <c r="B37">
        <v>3624559</v>
      </c>
      <c r="C37" s="37"/>
      <c r="D37" cm="1">
        <f t="array" ref="D37:F37">[1]!ColorCodes(B37,"rgb")</f>
        <v>111</v>
      </c>
      <c r="E37">
        <v>78</v>
      </c>
      <c r="F37">
        <v>55</v>
      </c>
    </row>
    <row r="38" spans="1:6" x14ac:dyDescent="0.35">
      <c r="A38" s="1" t="s">
        <v>36</v>
      </c>
      <c r="B38">
        <v>3371960</v>
      </c>
      <c r="C38" s="38"/>
      <c r="D38" cm="1">
        <f t="array" ref="D38:F38">[1]!ColorCodes(B38,"rgb")</f>
        <v>184</v>
      </c>
      <c r="E38">
        <v>115</v>
      </c>
      <c r="F38">
        <v>51</v>
      </c>
    </row>
    <row r="39" spans="1:6" x14ac:dyDescent="0.35">
      <c r="A39" s="1" t="s">
        <v>37</v>
      </c>
      <c r="B39">
        <v>5275647</v>
      </c>
      <c r="C39" s="39"/>
      <c r="D39" cm="1">
        <f t="array" ref="D39:F39">[1]!ColorCodes(B39,"rgb")</f>
        <v>255</v>
      </c>
      <c r="E39">
        <v>127</v>
      </c>
      <c r="F39">
        <v>80</v>
      </c>
    </row>
    <row r="40" spans="1:6" x14ac:dyDescent="0.35">
      <c r="A40" s="1" t="s">
        <v>38</v>
      </c>
      <c r="B40">
        <v>6155515</v>
      </c>
      <c r="C40" s="40"/>
      <c r="D40" cm="1">
        <f t="array" ref="D40:F40">[1]!ColorCodes(B40,"rgb")</f>
        <v>251</v>
      </c>
      <c r="E40">
        <v>236</v>
      </c>
      <c r="F40">
        <v>93</v>
      </c>
    </row>
    <row r="41" spans="1:6" x14ac:dyDescent="0.35">
      <c r="A41" s="1" t="s">
        <v>39</v>
      </c>
      <c r="B41">
        <v>13696511</v>
      </c>
      <c r="C41" s="41"/>
      <c r="D41" cm="1">
        <f t="array" ref="D41:F41">[1]!ColorCodes(B41,"rgb")</f>
        <v>255</v>
      </c>
      <c r="E41">
        <v>253</v>
      </c>
      <c r="F41">
        <v>208</v>
      </c>
    </row>
    <row r="42" spans="1:6" x14ac:dyDescent="0.35">
      <c r="A42" s="1" t="s">
        <v>40</v>
      </c>
      <c r="B42">
        <v>3937500</v>
      </c>
      <c r="C42" s="42"/>
      <c r="D42" cm="1">
        <f t="array" ref="D42:F42">[1]!ColorCodes(B42,"rgb")</f>
        <v>220</v>
      </c>
      <c r="E42">
        <v>20</v>
      </c>
      <c r="F42">
        <v>60</v>
      </c>
    </row>
    <row r="43" spans="1:6" x14ac:dyDescent="0.35">
      <c r="A43" s="1" t="s">
        <v>41</v>
      </c>
      <c r="B43">
        <v>16776960</v>
      </c>
      <c r="C43" s="43"/>
      <c r="D43" cm="1">
        <f t="array" ref="D43:F43">[1]!ColorCodes(B43,"rgb")</f>
        <v>0</v>
      </c>
      <c r="E43">
        <v>255</v>
      </c>
      <c r="F43">
        <v>255</v>
      </c>
    </row>
    <row r="44" spans="1:6" x14ac:dyDescent="0.35">
      <c r="A44" s="1" t="s">
        <v>42</v>
      </c>
      <c r="B44">
        <v>3358812</v>
      </c>
      <c r="C44" s="44"/>
      <c r="D44" cm="1">
        <f t="array" ref="D44:F44">[1]!ColorCodes(B44,"rgb")</f>
        <v>92</v>
      </c>
      <c r="E44">
        <v>64</v>
      </c>
      <c r="F44">
        <v>51</v>
      </c>
    </row>
    <row r="45" spans="1:6" x14ac:dyDescent="0.35">
      <c r="A45" s="1" t="s">
        <v>43</v>
      </c>
      <c r="B45">
        <v>9145088</v>
      </c>
      <c r="C45" s="45"/>
      <c r="D45" cm="1">
        <f t="array" ref="D45:F45">[1]!ColorCodes(B45,"rgb")</f>
        <v>0</v>
      </c>
      <c r="E45">
        <v>139</v>
      </c>
      <c r="F45">
        <v>139</v>
      </c>
    </row>
    <row r="46" spans="1:6" x14ac:dyDescent="0.35">
      <c r="A46" s="1" t="s">
        <v>44</v>
      </c>
      <c r="B46">
        <v>25600</v>
      </c>
      <c r="C46" s="46"/>
      <c r="D46" cm="1">
        <f t="array" ref="D46:F46">[1]!ColorCodes(B46,"rgb")</f>
        <v>0</v>
      </c>
      <c r="E46">
        <v>100</v>
      </c>
      <c r="F46">
        <v>0</v>
      </c>
    </row>
    <row r="47" spans="1:6" x14ac:dyDescent="0.35">
      <c r="A47" s="1" t="s">
        <v>45</v>
      </c>
      <c r="B47">
        <v>30975</v>
      </c>
      <c r="C47" s="47"/>
      <c r="D47" cm="1">
        <f t="array" ref="D47:F47">[1]!ColorCodes(B47,"rgb")</f>
        <v>255</v>
      </c>
      <c r="E47">
        <v>120</v>
      </c>
      <c r="F47">
        <v>0</v>
      </c>
    </row>
    <row r="48" spans="1:6" x14ac:dyDescent="0.35">
      <c r="A48" s="1" t="s">
        <v>46</v>
      </c>
      <c r="B48">
        <v>9639167</v>
      </c>
      <c r="C48" s="48"/>
      <c r="D48" cm="1">
        <f t="array" ref="D48:F48">[1]!ColorCodes(B48,"rgb")</f>
        <v>255</v>
      </c>
      <c r="E48">
        <v>20</v>
      </c>
      <c r="F48">
        <v>147</v>
      </c>
    </row>
    <row r="49" spans="1:6" x14ac:dyDescent="0.35">
      <c r="A49" s="1" t="s">
        <v>47</v>
      </c>
      <c r="B49">
        <v>16748574</v>
      </c>
      <c r="C49" s="49"/>
      <c r="D49" cm="1">
        <f t="array" ref="D49:F49">[1]!ColorCodes(B49,"rgb")</f>
        <v>30</v>
      </c>
      <c r="E49">
        <v>144</v>
      </c>
      <c r="F49">
        <v>255</v>
      </c>
    </row>
    <row r="50" spans="1:6" x14ac:dyDescent="0.35">
      <c r="A50" s="1" t="s">
        <v>48</v>
      </c>
      <c r="B50">
        <v>16775549</v>
      </c>
      <c r="C50" s="50"/>
      <c r="D50" cm="1">
        <f t="array" ref="D50:F50">[1]!ColorCodes(B50,"rgb")</f>
        <v>125</v>
      </c>
      <c r="E50">
        <v>249</v>
      </c>
      <c r="F50">
        <v>255</v>
      </c>
    </row>
    <row r="51" spans="1:6" x14ac:dyDescent="0.35">
      <c r="A51" s="1" t="s">
        <v>49</v>
      </c>
      <c r="B51">
        <v>7915600</v>
      </c>
      <c r="C51" s="51"/>
      <c r="D51" cm="1">
        <f t="array" ref="D51:F51">[1]!ColorCodes(B51,"rgb")</f>
        <v>80</v>
      </c>
      <c r="E51">
        <v>200</v>
      </c>
      <c r="F51">
        <v>120</v>
      </c>
    </row>
    <row r="52" spans="1:6" x14ac:dyDescent="0.35">
      <c r="A52" s="1" t="s">
        <v>50</v>
      </c>
      <c r="B52">
        <v>4356431</v>
      </c>
      <c r="C52" s="52"/>
      <c r="D52" cm="1">
        <f t="array" ref="D52:F52">[1]!ColorCodes(B52,"rgb")</f>
        <v>79</v>
      </c>
      <c r="E52">
        <v>121</v>
      </c>
      <c r="F52">
        <v>66</v>
      </c>
    </row>
    <row r="53" spans="1:6" x14ac:dyDescent="0.35">
      <c r="A53" s="1" t="s">
        <v>51</v>
      </c>
      <c r="B53">
        <v>2237106</v>
      </c>
      <c r="C53" s="53"/>
      <c r="D53" cm="1">
        <f t="array" ref="D53:F53">[1]!ColorCodes(B53,"rgb")</f>
        <v>178</v>
      </c>
      <c r="E53">
        <v>34</v>
      </c>
      <c r="F53">
        <v>34</v>
      </c>
    </row>
    <row r="54" spans="1:6" x14ac:dyDescent="0.35">
      <c r="A54" s="1" t="s">
        <v>52</v>
      </c>
      <c r="B54">
        <v>2263842</v>
      </c>
      <c r="C54" s="54"/>
      <c r="D54" cm="1">
        <f t="array" ref="D54:F54">[1]!ColorCodes(B54,"rgb")</f>
        <v>34</v>
      </c>
      <c r="E54">
        <v>139</v>
      </c>
      <c r="F54">
        <v>34</v>
      </c>
    </row>
    <row r="55" spans="1:6" x14ac:dyDescent="0.35">
      <c r="A55" s="1" t="s">
        <v>53</v>
      </c>
      <c r="B55">
        <v>55295</v>
      </c>
      <c r="C55" s="55"/>
      <c r="D55" cm="1">
        <f t="array" ref="D55:F55">[1]!ColorCodes(B55,"rgb")</f>
        <v>255</v>
      </c>
      <c r="E55">
        <v>215</v>
      </c>
      <c r="F55">
        <v>0</v>
      </c>
    </row>
    <row r="56" spans="1:6" x14ac:dyDescent="0.35">
      <c r="A56" s="1" t="s">
        <v>54</v>
      </c>
      <c r="B56">
        <v>32768</v>
      </c>
      <c r="C56" s="56"/>
      <c r="D56" cm="1">
        <f t="array" ref="D56:F56">[1]!ColorCodes(B56,"rgb")</f>
        <v>0</v>
      </c>
      <c r="E56">
        <v>128</v>
      </c>
      <c r="F56">
        <v>0</v>
      </c>
    </row>
    <row r="57" spans="1:6" x14ac:dyDescent="0.35">
      <c r="A57" s="1" t="s">
        <v>55</v>
      </c>
      <c r="B57">
        <v>3145645</v>
      </c>
      <c r="C57" s="57"/>
      <c r="D57" cm="1">
        <f t="array" ref="D57:F57">[1]!ColorCodes(B57,"rgb")</f>
        <v>173</v>
      </c>
      <c r="E57">
        <v>255</v>
      </c>
      <c r="F57">
        <v>47</v>
      </c>
    </row>
    <row r="58" spans="1:6" x14ac:dyDescent="0.35">
      <c r="A58" s="1" t="s">
        <v>56</v>
      </c>
      <c r="B58">
        <v>8421504</v>
      </c>
      <c r="C58" s="58"/>
      <c r="D58" cm="1">
        <f t="array" ref="D58:F58">[1]!ColorCodes(B58,"rgb")</f>
        <v>128</v>
      </c>
      <c r="E58">
        <v>128</v>
      </c>
      <c r="F58">
        <v>128</v>
      </c>
    </row>
    <row r="59" spans="1:6" x14ac:dyDescent="0.35">
      <c r="A59" s="1" t="s">
        <v>57</v>
      </c>
      <c r="B59">
        <v>7334122</v>
      </c>
      <c r="C59" s="59"/>
      <c r="D59" cm="1">
        <f t="array" ref="D59:F59">[1]!ColorCodes(B59,"rgb")</f>
        <v>234</v>
      </c>
      <c r="E59">
        <v>232</v>
      </c>
      <c r="F59">
        <v>111</v>
      </c>
    </row>
    <row r="60" spans="1:6" x14ac:dyDescent="0.35">
      <c r="A60" s="1" t="s">
        <v>58</v>
      </c>
      <c r="B60">
        <v>11823615</v>
      </c>
      <c r="C60" s="60"/>
      <c r="D60" cm="1">
        <f t="array" ref="D60:F60">[1]!ColorCodes(B60,"rgb")</f>
        <v>255</v>
      </c>
      <c r="E60">
        <v>105</v>
      </c>
      <c r="F60">
        <v>180</v>
      </c>
    </row>
    <row r="61" spans="1:6" x14ac:dyDescent="0.35">
      <c r="A61" s="1" t="s">
        <v>59</v>
      </c>
      <c r="B61">
        <v>8519755</v>
      </c>
      <c r="C61" s="61"/>
      <c r="D61" cm="1">
        <f t="array" ref="D61:F61">[1]!ColorCodes(B61,"rgb")</f>
        <v>75</v>
      </c>
      <c r="E61">
        <v>0</v>
      </c>
      <c r="F61">
        <v>130</v>
      </c>
    </row>
    <row r="62" spans="1:6" x14ac:dyDescent="0.35">
      <c r="A62" s="1" t="s">
        <v>60</v>
      </c>
      <c r="B62">
        <v>7055360</v>
      </c>
      <c r="C62" s="62"/>
      <c r="D62" cm="1">
        <f t="array" ref="D62:F62">[1]!ColorCodes(B62,"rgb")</f>
        <v>0</v>
      </c>
      <c r="E62">
        <v>168</v>
      </c>
      <c r="F62">
        <v>107</v>
      </c>
    </row>
    <row r="63" spans="1:6" x14ac:dyDescent="0.35">
      <c r="A63" s="1" t="s">
        <v>61</v>
      </c>
      <c r="B63">
        <v>1555276</v>
      </c>
      <c r="C63" s="63"/>
      <c r="D63" cm="1">
        <f t="array" ref="D63:F63">[1]!ColorCodes(B63,"rgb")</f>
        <v>76</v>
      </c>
      <c r="E63">
        <v>187</v>
      </c>
      <c r="F63">
        <v>23</v>
      </c>
    </row>
    <row r="64" spans="1:6" x14ac:dyDescent="0.35">
      <c r="A64" s="1" t="s">
        <v>62</v>
      </c>
      <c r="B64">
        <v>9234160</v>
      </c>
      <c r="C64" s="64"/>
      <c r="D64" cm="1">
        <f t="array" ref="D64:F64">[1]!ColorCodes(B64,"rgb")</f>
        <v>240</v>
      </c>
      <c r="E64">
        <v>230</v>
      </c>
      <c r="F64">
        <v>140</v>
      </c>
    </row>
    <row r="65" spans="1:6" x14ac:dyDescent="0.35">
      <c r="A65" s="1" t="s">
        <v>63</v>
      </c>
      <c r="B65">
        <v>10248486</v>
      </c>
      <c r="C65" s="65"/>
      <c r="D65" cm="1">
        <f t="array" ref="D65:F65">[1]!ColorCodes(B65,"rgb")</f>
        <v>38</v>
      </c>
      <c r="E65">
        <v>97</v>
      </c>
      <c r="F65">
        <v>156</v>
      </c>
    </row>
    <row r="66" spans="1:6" x14ac:dyDescent="0.35">
      <c r="A66" s="1" t="s">
        <v>64</v>
      </c>
      <c r="B66">
        <v>16443110</v>
      </c>
      <c r="C66" s="66"/>
      <c r="D66" cm="1">
        <f t="array" ref="D66:F66">[1]!ColorCodes(B66,"rgb")</f>
        <v>230</v>
      </c>
      <c r="E66">
        <v>230</v>
      </c>
      <c r="F66">
        <v>250</v>
      </c>
    </row>
    <row r="67" spans="1:6" x14ac:dyDescent="0.35">
      <c r="A67" s="1" t="s">
        <v>65</v>
      </c>
      <c r="B67">
        <v>13148872</v>
      </c>
      <c r="C67" s="67"/>
      <c r="D67" cm="1">
        <f t="array" ref="D67:F67">[1]!ColorCodes(B67,"rgb")</f>
        <v>200</v>
      </c>
      <c r="E67">
        <v>162</v>
      </c>
      <c r="F67">
        <v>200</v>
      </c>
    </row>
    <row r="68" spans="1:6" x14ac:dyDescent="0.35">
      <c r="A68" s="1" t="s">
        <v>66</v>
      </c>
      <c r="B68">
        <v>65280</v>
      </c>
      <c r="C68" s="68"/>
      <c r="D68" cm="1">
        <f t="array" ref="D68:F68">[1]!ColorCodes(B68,"rgb")</f>
        <v>0</v>
      </c>
      <c r="E68">
        <v>255</v>
      </c>
      <c r="F68">
        <v>0</v>
      </c>
    </row>
    <row r="69" spans="1:6" x14ac:dyDescent="0.35">
      <c r="A69" s="1" t="s">
        <v>67</v>
      </c>
      <c r="B69">
        <v>3329330</v>
      </c>
      <c r="C69" s="69"/>
      <c r="D69" cm="1">
        <f t="array" ref="D69:F69">[1]!ColorCodes(B69,"rgb")</f>
        <v>50</v>
      </c>
      <c r="E69">
        <v>205</v>
      </c>
      <c r="F69">
        <v>50</v>
      </c>
    </row>
    <row r="70" spans="1:6" x14ac:dyDescent="0.35">
      <c r="A70" s="1" t="s">
        <v>68</v>
      </c>
      <c r="B70">
        <v>16711935</v>
      </c>
      <c r="C70" s="70"/>
      <c r="D70" cm="1">
        <f t="array" ref="D70:F70">[1]!ColorCodes(B70,"rgb")</f>
        <v>255</v>
      </c>
      <c r="E70">
        <v>0</v>
      </c>
      <c r="F70">
        <v>255</v>
      </c>
    </row>
    <row r="71" spans="1:6" x14ac:dyDescent="0.35">
      <c r="A71" s="1" t="s">
        <v>69</v>
      </c>
      <c r="B71">
        <v>16576</v>
      </c>
      <c r="C71" s="71"/>
      <c r="D71" cm="1">
        <f t="array" ref="D71:F71">[1]!ColorCodes(B71,"rgb")</f>
        <v>192</v>
      </c>
      <c r="E71">
        <v>64</v>
      </c>
      <c r="F71">
        <v>0</v>
      </c>
    </row>
    <row r="72" spans="1:6" x14ac:dyDescent="0.35">
      <c r="A72" s="1" t="s">
        <v>70</v>
      </c>
      <c r="B72">
        <v>128</v>
      </c>
      <c r="C72" s="72"/>
      <c r="D72" cm="1">
        <f t="array" ref="D72:F72">[1]!ColorCodes(B72,"rgb")</f>
        <v>128</v>
      </c>
      <c r="E72">
        <v>0</v>
      </c>
      <c r="F72">
        <v>0</v>
      </c>
    </row>
    <row r="73" spans="1:6" x14ac:dyDescent="0.35">
      <c r="A73" s="1" t="s">
        <v>71</v>
      </c>
      <c r="B73">
        <v>16756960</v>
      </c>
      <c r="C73" s="73"/>
      <c r="D73" cm="1">
        <f t="array" ref="D73:F73">[1]!ColorCodes(B73,"rgb")</f>
        <v>224</v>
      </c>
      <c r="E73">
        <v>176</v>
      </c>
      <c r="F73">
        <v>255</v>
      </c>
    </row>
    <row r="74" spans="1:6" x14ac:dyDescent="0.35">
      <c r="A74" s="1" t="s">
        <v>72</v>
      </c>
      <c r="B74">
        <v>13434880</v>
      </c>
      <c r="C74" s="74"/>
      <c r="D74" cm="1">
        <f t="array" ref="D74:F74">[1]!ColorCodes(B74,"rgb")</f>
        <v>0</v>
      </c>
      <c r="E74">
        <v>0</v>
      </c>
      <c r="F74">
        <v>205</v>
      </c>
    </row>
    <row r="75" spans="1:6" x14ac:dyDescent="0.35">
      <c r="A75" s="1" t="s">
        <v>73</v>
      </c>
      <c r="B75">
        <v>7346457</v>
      </c>
      <c r="C75" s="75"/>
      <c r="D75" cm="1">
        <f t="array" ref="D75:F75">[1]!ColorCodes(B75,"rgb")</f>
        <v>25</v>
      </c>
      <c r="E75">
        <v>25</v>
      </c>
      <c r="F75">
        <v>112</v>
      </c>
    </row>
    <row r="76" spans="1:6" x14ac:dyDescent="0.35">
      <c r="A76" s="1" t="s">
        <v>74</v>
      </c>
      <c r="B76">
        <v>4967167</v>
      </c>
      <c r="C76" s="76"/>
      <c r="D76" cm="1">
        <f t="array" ref="D76:F76">[1]!ColorCodes(B76,"rgb")</f>
        <v>255</v>
      </c>
      <c r="E76">
        <v>202</v>
      </c>
      <c r="F76">
        <v>75</v>
      </c>
    </row>
    <row r="77" spans="1:6" x14ac:dyDescent="0.35">
      <c r="A77" s="1" t="s">
        <v>75</v>
      </c>
      <c r="B77">
        <v>10329666</v>
      </c>
      <c r="C77" s="77"/>
      <c r="D77" cm="1">
        <f t="array" ref="D77:F77">[1]!ColorCodes(B77,"rgb")</f>
        <v>66</v>
      </c>
      <c r="E77">
        <v>158</v>
      </c>
      <c r="F77">
        <v>157</v>
      </c>
    </row>
    <row r="78" spans="1:6" x14ac:dyDescent="0.35">
      <c r="A78" s="1" t="s">
        <v>76</v>
      </c>
      <c r="B78">
        <v>5823487</v>
      </c>
      <c r="C78" s="78"/>
      <c r="D78" cm="1">
        <f t="array" ref="D78:F78">[1]!ColorCodes(B78,"rgb")</f>
        <v>255</v>
      </c>
      <c r="E78">
        <v>219</v>
      </c>
      <c r="F78">
        <v>88</v>
      </c>
    </row>
    <row r="79" spans="1:6" x14ac:dyDescent="0.35">
      <c r="A79" s="1" t="s">
        <v>77</v>
      </c>
      <c r="B79">
        <v>8388608</v>
      </c>
      <c r="C79" s="79"/>
      <c r="D79" cm="1">
        <f t="array" ref="D79:F79">[1]!ColorCodes(B79,"rgb")</f>
        <v>0</v>
      </c>
      <c r="E79">
        <v>0</v>
      </c>
      <c r="F79">
        <v>128</v>
      </c>
    </row>
    <row r="80" spans="1:6" x14ac:dyDescent="0.35">
      <c r="A80" s="1" t="s">
        <v>78</v>
      </c>
      <c r="B80">
        <v>16731469</v>
      </c>
      <c r="C80" s="80"/>
      <c r="D80" cm="1">
        <f t="array" ref="D80:F80">[1]!ColorCodes(B80,"rgb")</f>
        <v>77</v>
      </c>
      <c r="E80">
        <v>77</v>
      </c>
      <c r="F80">
        <v>255</v>
      </c>
    </row>
    <row r="81" spans="1:6" x14ac:dyDescent="0.35">
      <c r="A81" s="1" t="s">
        <v>79</v>
      </c>
      <c r="B81">
        <v>3224063</v>
      </c>
      <c r="C81" s="81"/>
      <c r="D81" cm="1">
        <f t="array" ref="D81:F81">[1]!ColorCodes(B81,"rgb")</f>
        <v>255</v>
      </c>
      <c r="E81">
        <v>49</v>
      </c>
      <c r="F81">
        <v>49</v>
      </c>
    </row>
    <row r="82" spans="1:6" x14ac:dyDescent="0.35">
      <c r="A82" s="1" t="s">
        <v>80</v>
      </c>
      <c r="B82">
        <v>10140899</v>
      </c>
      <c r="C82" s="82"/>
      <c r="D82" cm="1">
        <f t="array" ref="D82:F82">[1]!ColorCodes(B82,"rgb")</f>
        <v>227</v>
      </c>
      <c r="E82">
        <v>188</v>
      </c>
      <c r="F82">
        <v>154</v>
      </c>
    </row>
    <row r="83" spans="1:6" x14ac:dyDescent="0.35">
      <c r="A83" s="1" t="s">
        <v>81</v>
      </c>
      <c r="B83">
        <v>2258892</v>
      </c>
      <c r="C83" s="83"/>
      <c r="D83" cm="1">
        <f t="array" ref="D83:F83">[1]!ColorCodes(B83,"rgb")</f>
        <v>204</v>
      </c>
      <c r="E83">
        <v>119</v>
      </c>
      <c r="F83">
        <v>34</v>
      </c>
    </row>
    <row r="84" spans="1:6" x14ac:dyDescent="0.35">
      <c r="A84" s="1" t="s">
        <v>82</v>
      </c>
      <c r="B84">
        <v>32896</v>
      </c>
      <c r="C84" s="84"/>
      <c r="D84" cm="1">
        <f t="array" ref="D84:F84">[1]!ColorCodes(B84,"rgb")</f>
        <v>128</v>
      </c>
      <c r="E84">
        <v>128</v>
      </c>
      <c r="F84">
        <v>0</v>
      </c>
    </row>
    <row r="85" spans="1:6" x14ac:dyDescent="0.35">
      <c r="A85" s="1" t="s">
        <v>83</v>
      </c>
      <c r="B85">
        <v>42495</v>
      </c>
      <c r="C85" s="85"/>
      <c r="D85" cm="1">
        <f t="array" ref="D85:F85">[1]!ColorCodes(B85,"rgb")</f>
        <v>255</v>
      </c>
      <c r="E85">
        <v>165</v>
      </c>
      <c r="F85">
        <v>0</v>
      </c>
    </row>
    <row r="86" spans="1:6" x14ac:dyDescent="0.35">
      <c r="A86" s="1" t="s">
        <v>84</v>
      </c>
      <c r="B86">
        <v>14053604</v>
      </c>
      <c r="C86" s="86"/>
      <c r="D86" cm="1">
        <f t="array" ref="D86:F86">[1]!ColorCodes(B86,"rgb")</f>
        <v>228</v>
      </c>
      <c r="E86">
        <v>112</v>
      </c>
      <c r="F86">
        <v>214</v>
      </c>
    </row>
    <row r="87" spans="1:6" x14ac:dyDescent="0.35">
      <c r="A87" s="1" t="s">
        <v>85</v>
      </c>
      <c r="B87">
        <v>13290745</v>
      </c>
      <c r="C87" s="87"/>
      <c r="D87" cm="1">
        <f t="array" ref="D87:F87">[1]!ColorCodes(B87,"rgb")</f>
        <v>249</v>
      </c>
      <c r="E87">
        <v>204</v>
      </c>
      <c r="F87">
        <v>202</v>
      </c>
    </row>
    <row r="88" spans="1:6" x14ac:dyDescent="0.35">
      <c r="A88" s="1" t="s">
        <v>86</v>
      </c>
      <c r="B88">
        <v>11855359</v>
      </c>
      <c r="C88" s="88"/>
      <c r="D88" cm="1">
        <f t="array" ref="D88:F88">[1]!ColorCodes(B88,"rgb")</f>
        <v>255</v>
      </c>
      <c r="E88">
        <v>229</v>
      </c>
      <c r="F88">
        <v>180</v>
      </c>
    </row>
    <row r="89" spans="1:6" x14ac:dyDescent="0.35">
      <c r="A89" s="1" t="s">
        <v>87</v>
      </c>
      <c r="B89">
        <v>3269329</v>
      </c>
      <c r="C89" s="89"/>
      <c r="D89" cm="1">
        <f t="array" ref="D89:F89">[1]!ColorCodes(B89,"rgb")</f>
        <v>209</v>
      </c>
      <c r="E89">
        <v>226</v>
      </c>
      <c r="F89">
        <v>49</v>
      </c>
    </row>
    <row r="90" spans="1:6" x14ac:dyDescent="0.35">
      <c r="A90" s="1" t="s">
        <v>88</v>
      </c>
      <c r="B90">
        <v>16764108</v>
      </c>
      <c r="C90" s="90"/>
      <c r="D90" cm="1">
        <f t="array" ref="D90:F90">[1]!ColorCodes(B90,"rgb")</f>
        <v>204</v>
      </c>
      <c r="E90">
        <v>204</v>
      </c>
      <c r="F90">
        <v>255</v>
      </c>
    </row>
    <row r="91" spans="1:6" x14ac:dyDescent="0.35">
      <c r="A91" s="1" t="s">
        <v>89</v>
      </c>
      <c r="B91">
        <v>22764</v>
      </c>
      <c r="C91" s="91"/>
      <c r="D91" cm="1">
        <f t="array" ref="D91:F91">[1]!ColorCodes(B91,"rgb")</f>
        <v>236</v>
      </c>
      <c r="E91">
        <v>88</v>
      </c>
      <c r="F91">
        <v>0</v>
      </c>
    </row>
    <row r="92" spans="1:6" x14ac:dyDescent="0.35">
      <c r="A92" s="1" t="s">
        <v>90</v>
      </c>
      <c r="B92">
        <v>13353215</v>
      </c>
      <c r="C92" s="92"/>
      <c r="D92" cm="1">
        <f t="array" ref="D92:F92">[1]!ColorCodes(B92,"rgb")</f>
        <v>255</v>
      </c>
      <c r="E92">
        <v>192</v>
      </c>
      <c r="F92">
        <v>203</v>
      </c>
    </row>
    <row r="93" spans="1:6" x14ac:dyDescent="0.35">
      <c r="A93" s="1" t="s">
        <v>91</v>
      </c>
      <c r="B93">
        <v>15130800</v>
      </c>
      <c r="C93" s="93"/>
      <c r="D93" cm="1">
        <f t="array" ref="D93:F93">[1]!ColorCodes(B93,"rgb")</f>
        <v>176</v>
      </c>
      <c r="E93">
        <v>224</v>
      </c>
      <c r="F93">
        <v>230</v>
      </c>
    </row>
    <row r="94" spans="1:6" x14ac:dyDescent="0.35">
      <c r="A94" s="1" t="s">
        <v>92</v>
      </c>
      <c r="B94">
        <v>1603071</v>
      </c>
      <c r="C94" s="94"/>
      <c r="D94" cm="1">
        <f t="array" ref="D94:F94">[1]!ColorCodes(B94,"rgb")</f>
        <v>255</v>
      </c>
      <c r="E94">
        <v>117</v>
      </c>
      <c r="F94">
        <v>24</v>
      </c>
    </row>
    <row r="95" spans="1:6" x14ac:dyDescent="0.35">
      <c r="A95" s="1" t="s">
        <v>93</v>
      </c>
      <c r="B95">
        <v>8388736</v>
      </c>
      <c r="C95" s="95"/>
      <c r="D95" cm="1">
        <f t="array" ref="D95:F95">[1]!ColorCodes(B95,"rgb")</f>
        <v>128</v>
      </c>
      <c r="E95">
        <v>0</v>
      </c>
      <c r="F95">
        <v>128</v>
      </c>
    </row>
    <row r="96" spans="1:6" x14ac:dyDescent="0.35">
      <c r="A96" s="1" t="s">
        <v>94</v>
      </c>
      <c r="B96">
        <v>6032355</v>
      </c>
      <c r="C96" s="96"/>
      <c r="D96" cm="1">
        <f t="array" ref="D96:F96">[1]!ColorCodes(B96,"rgb")</f>
        <v>227</v>
      </c>
      <c r="E96">
        <v>11</v>
      </c>
      <c r="F96">
        <v>92</v>
      </c>
    </row>
    <row r="97" spans="1:6" x14ac:dyDescent="0.35">
      <c r="A97" s="1" t="s">
        <v>95</v>
      </c>
      <c r="B97">
        <v>255</v>
      </c>
      <c r="C97" s="97"/>
      <c r="D97" cm="1">
        <f t="array" ref="D97:F97">[1]!ColorCodes(B97,"rgb")</f>
        <v>255</v>
      </c>
      <c r="E97">
        <v>0</v>
      </c>
      <c r="F97">
        <v>0</v>
      </c>
    </row>
    <row r="98" spans="1:6" x14ac:dyDescent="0.35">
      <c r="A98" s="1" t="s">
        <v>96</v>
      </c>
      <c r="B98">
        <v>4805631</v>
      </c>
      <c r="C98" s="98"/>
      <c r="D98" cm="1">
        <f t="array" ref="D98:F98">[1]!ColorCodes(B98,"rgb")</f>
        <v>255</v>
      </c>
      <c r="E98">
        <v>83</v>
      </c>
      <c r="F98">
        <v>73</v>
      </c>
    </row>
    <row r="99" spans="1:6" x14ac:dyDescent="0.35">
      <c r="A99" s="1" t="s">
        <v>97</v>
      </c>
      <c r="B99">
        <v>8323327</v>
      </c>
      <c r="C99" s="99"/>
      <c r="D99" cm="1">
        <f t="array" ref="D99:F99">[1]!ColorCodes(B99,"rgb")</f>
        <v>255</v>
      </c>
      <c r="E99">
        <v>0</v>
      </c>
      <c r="F99">
        <v>127</v>
      </c>
    </row>
    <row r="100" spans="1:6" x14ac:dyDescent="0.35">
      <c r="A100" s="1" t="s">
        <v>98</v>
      </c>
      <c r="B100">
        <v>4064255</v>
      </c>
      <c r="C100" s="100"/>
      <c r="D100" cm="1">
        <f t="array" ref="D100:F100">[1]!ColorCodes(B100,"rgb")</f>
        <v>255</v>
      </c>
      <c r="E100">
        <v>3</v>
      </c>
      <c r="F100">
        <v>62</v>
      </c>
    </row>
    <row r="101" spans="1:6" x14ac:dyDescent="0.35">
      <c r="A101" s="1" t="s">
        <v>99</v>
      </c>
      <c r="B101">
        <v>12627693</v>
      </c>
      <c r="C101" s="101"/>
      <c r="D101" cm="1">
        <f t="array" ref="D101:F101">[1]!ColorCodes(B101,"rgb")</f>
        <v>237</v>
      </c>
      <c r="E101">
        <v>174</v>
      </c>
      <c r="F101">
        <v>192</v>
      </c>
    </row>
    <row r="102" spans="1:6" x14ac:dyDescent="0.35">
      <c r="A102" s="1" t="s">
        <v>100</v>
      </c>
      <c r="B102">
        <v>14772545</v>
      </c>
      <c r="C102" s="102"/>
      <c r="D102" cm="1">
        <f t="array" ref="D102:F102">[1]!ColorCodes(B102,"rgb")</f>
        <v>65</v>
      </c>
      <c r="E102">
        <v>105</v>
      </c>
      <c r="F102">
        <v>225</v>
      </c>
    </row>
    <row r="103" spans="1:6" x14ac:dyDescent="0.35">
      <c r="A103" s="1" t="s">
        <v>101</v>
      </c>
      <c r="B103">
        <v>934327</v>
      </c>
      <c r="C103" s="103"/>
      <c r="D103" cm="1">
        <f t="array" ref="D103:F103">[1]!ColorCodes(B103,"rgb")</f>
        <v>183</v>
      </c>
      <c r="E103">
        <v>65</v>
      </c>
      <c r="F103">
        <v>14</v>
      </c>
    </row>
    <row r="104" spans="1:6" x14ac:dyDescent="0.35">
      <c r="A104" s="1" t="s">
        <v>102</v>
      </c>
      <c r="B104">
        <v>3948654</v>
      </c>
      <c r="C104" s="104"/>
      <c r="D104" cm="1">
        <f t="array" ref="D104:F104">[1]!ColorCodes(B104,"rgb")</f>
        <v>110</v>
      </c>
      <c r="E104">
        <v>64</v>
      </c>
      <c r="F104">
        <v>60</v>
      </c>
    </row>
    <row r="105" spans="1:6" x14ac:dyDescent="0.35">
      <c r="A105" s="1" t="s">
        <v>103</v>
      </c>
      <c r="B105">
        <v>1262987</v>
      </c>
      <c r="C105" s="105"/>
      <c r="D105" cm="1">
        <f t="array" ref="D105:F105">[1]!ColorCodes(B105,"rgb")</f>
        <v>139</v>
      </c>
      <c r="E105">
        <v>69</v>
      </c>
      <c r="F105">
        <v>19</v>
      </c>
    </row>
    <row r="106" spans="1:6" x14ac:dyDescent="0.35">
      <c r="A106" s="1" t="s">
        <v>104</v>
      </c>
      <c r="B106">
        <v>3196148</v>
      </c>
      <c r="C106" s="106"/>
      <c r="D106" cm="1">
        <f t="array" ref="D106:F106">[1]!ColorCodes(B106,"rgb")</f>
        <v>244</v>
      </c>
      <c r="E106">
        <v>196</v>
      </c>
      <c r="F106">
        <v>48</v>
      </c>
    </row>
    <row r="107" spans="1:6" x14ac:dyDescent="0.35">
      <c r="A107" s="1" t="s">
        <v>105</v>
      </c>
      <c r="B107">
        <v>7504122</v>
      </c>
      <c r="C107" s="107"/>
      <c r="D107" cm="1">
        <f t="array" ref="D107:F107">[1]!ColorCodes(B107,"rgb")</f>
        <v>250</v>
      </c>
      <c r="E107">
        <v>128</v>
      </c>
      <c r="F107">
        <v>114</v>
      </c>
    </row>
    <row r="108" spans="1:6" x14ac:dyDescent="0.35">
      <c r="A108" s="1" t="s">
        <v>106</v>
      </c>
      <c r="B108">
        <v>8434370</v>
      </c>
      <c r="C108" s="108"/>
      <c r="D108" cm="1">
        <f t="array" ref="D108:F108">[1]!ColorCodes(B108,"rgb")</f>
        <v>194</v>
      </c>
      <c r="E108">
        <v>178</v>
      </c>
      <c r="F108">
        <v>128</v>
      </c>
    </row>
    <row r="109" spans="1:6" x14ac:dyDescent="0.35">
      <c r="A109" s="1" t="s">
        <v>107</v>
      </c>
      <c r="B109">
        <v>12511635</v>
      </c>
      <c r="C109" s="109"/>
      <c r="D109" cm="1">
        <f t="array" ref="D109:F109">[1]!ColorCodes(B109,"rgb")</f>
        <v>147</v>
      </c>
      <c r="E109">
        <v>233</v>
      </c>
      <c r="F109">
        <v>190</v>
      </c>
    </row>
    <row r="110" spans="1:6" x14ac:dyDescent="0.35">
      <c r="A110" s="1" t="s">
        <v>108</v>
      </c>
      <c r="B110">
        <v>1327728</v>
      </c>
      <c r="C110" s="110"/>
      <c r="D110" cm="1">
        <f t="array" ref="D110:F110">[1]!ColorCodes(B110,"rgb")</f>
        <v>112</v>
      </c>
      <c r="E110">
        <v>66</v>
      </c>
      <c r="F110">
        <v>20</v>
      </c>
    </row>
    <row r="111" spans="1:6" x14ac:dyDescent="0.35">
      <c r="A111" s="1" t="s">
        <v>109</v>
      </c>
      <c r="B111">
        <v>1518984</v>
      </c>
      <c r="C111" s="111"/>
      <c r="D111" cm="1">
        <f t="array" ref="D111:F111">[1]!ColorCodes(B111,"rgb")</f>
        <v>136</v>
      </c>
      <c r="E111">
        <v>45</v>
      </c>
      <c r="F111">
        <v>23</v>
      </c>
    </row>
    <row r="112" spans="1:6" x14ac:dyDescent="0.35">
      <c r="A112" s="1" t="s">
        <v>110</v>
      </c>
      <c r="B112">
        <v>12632256</v>
      </c>
      <c r="C112" s="112"/>
      <c r="D112" cm="1">
        <f t="array" ref="D112:F112">[1]!ColorCodes(B112,"rgb")</f>
        <v>192</v>
      </c>
      <c r="E112">
        <v>192</v>
      </c>
      <c r="F112">
        <v>192</v>
      </c>
    </row>
    <row r="113" spans="1:6" x14ac:dyDescent="0.35">
      <c r="A113" s="1" t="s">
        <v>111</v>
      </c>
      <c r="B113">
        <v>15453831</v>
      </c>
      <c r="C113" s="113"/>
      <c r="D113" cm="1">
        <f t="array" ref="D113:F113">[1]!ColorCodes(B113,"rgb")</f>
        <v>135</v>
      </c>
      <c r="E113">
        <v>206</v>
      </c>
      <c r="F113">
        <v>235</v>
      </c>
    </row>
    <row r="114" spans="1:6" x14ac:dyDescent="0.35">
      <c r="A114" s="1" t="s">
        <v>112</v>
      </c>
      <c r="B114">
        <v>13458026</v>
      </c>
      <c r="C114" s="114"/>
      <c r="D114" cm="1">
        <f t="array" ref="D114:F114">[1]!ColorCodes(B114,"rgb")</f>
        <v>106</v>
      </c>
      <c r="E114">
        <v>90</v>
      </c>
      <c r="F114">
        <v>205</v>
      </c>
    </row>
    <row r="115" spans="1:6" x14ac:dyDescent="0.35">
      <c r="A115" s="1" t="s">
        <v>113</v>
      </c>
      <c r="B115">
        <v>9220165</v>
      </c>
      <c r="C115" s="115"/>
      <c r="D115" cm="1">
        <f t="array" ref="D115:F115">[1]!ColorCodes(B115,"rgb")</f>
        <v>69</v>
      </c>
      <c r="E115">
        <v>176</v>
      </c>
      <c r="F115">
        <v>140</v>
      </c>
    </row>
    <row r="116" spans="1:6" x14ac:dyDescent="0.35">
      <c r="A116" s="1" t="s">
        <v>114</v>
      </c>
      <c r="B116">
        <v>8388352</v>
      </c>
      <c r="C116" s="116"/>
      <c r="D116" cm="1">
        <f t="array" ref="D116:F116">[1]!ColorCodes(B116,"rgb")</f>
        <v>0</v>
      </c>
      <c r="E116">
        <v>255</v>
      </c>
      <c r="F116">
        <v>127</v>
      </c>
    </row>
    <row r="117" spans="1:6" x14ac:dyDescent="0.35">
      <c r="A117" s="1" t="s">
        <v>115</v>
      </c>
      <c r="B117">
        <v>11829830</v>
      </c>
      <c r="C117" s="117"/>
      <c r="D117" cm="1">
        <f t="array" ref="D117:F117">[1]!ColorCodes(B117,"rgb")</f>
        <v>70</v>
      </c>
      <c r="E117">
        <v>130</v>
      </c>
      <c r="F117">
        <v>180</v>
      </c>
    </row>
    <row r="118" spans="1:6" x14ac:dyDescent="0.35">
      <c r="A118" s="1" t="s">
        <v>116</v>
      </c>
      <c r="B118">
        <v>9221330</v>
      </c>
      <c r="C118" s="118"/>
      <c r="D118" cm="1">
        <f t="array" ref="D118:F118">[1]!ColorCodes(B118,"rgb")</f>
        <v>210</v>
      </c>
      <c r="E118">
        <v>180</v>
      </c>
      <c r="F118">
        <v>140</v>
      </c>
    </row>
    <row r="119" spans="1:6" x14ac:dyDescent="0.35">
      <c r="A119" s="1" t="s">
        <v>117</v>
      </c>
      <c r="B119">
        <v>34290</v>
      </c>
      <c r="C119" s="119"/>
      <c r="D119" cm="1">
        <f t="array" ref="D119:F119">[1]!ColorCodes(B119,"rgb")</f>
        <v>242</v>
      </c>
      <c r="E119">
        <v>133</v>
      </c>
      <c r="F119">
        <v>0</v>
      </c>
    </row>
    <row r="120" spans="1:6" x14ac:dyDescent="0.35">
      <c r="A120" s="1" t="s">
        <v>118</v>
      </c>
      <c r="B120">
        <v>3292232</v>
      </c>
      <c r="C120" s="120"/>
      <c r="D120" cm="1">
        <f t="array" ref="D120:F120">[1]!ColorCodes(B120,"rgb")</f>
        <v>72</v>
      </c>
      <c r="E120">
        <v>60</v>
      </c>
      <c r="F120">
        <v>50</v>
      </c>
    </row>
    <row r="121" spans="1:6" x14ac:dyDescent="0.35">
      <c r="A121" s="1" t="s">
        <v>119</v>
      </c>
      <c r="B121">
        <v>8421376</v>
      </c>
      <c r="C121" s="121"/>
      <c r="D121" cm="1">
        <f t="array" ref="D121:F121">[1]!ColorCodes(B121,"rgb")</f>
        <v>0</v>
      </c>
      <c r="E121">
        <v>128</v>
      </c>
      <c r="F121">
        <v>128</v>
      </c>
    </row>
    <row r="122" spans="1:6" x14ac:dyDescent="0.35">
      <c r="A122" s="1" t="s">
        <v>120</v>
      </c>
      <c r="B122">
        <v>4678655</v>
      </c>
      <c r="C122" s="122"/>
      <c r="D122" cm="1">
        <f t="array" ref="D122:F122">[1]!ColorCodes(B122,"rgb")</f>
        <v>255</v>
      </c>
      <c r="E122">
        <v>99</v>
      </c>
      <c r="F122">
        <v>71</v>
      </c>
    </row>
    <row r="123" spans="1:6" x14ac:dyDescent="0.35">
      <c r="A123" s="1" t="s">
        <v>121</v>
      </c>
      <c r="B123">
        <v>8177919</v>
      </c>
      <c r="C123" s="123"/>
      <c r="D123" cm="1">
        <f t="array" ref="D123:F123">[1]!ColorCodes(B123,"rgb")</f>
        <v>255</v>
      </c>
      <c r="E123">
        <v>200</v>
      </c>
      <c r="F123">
        <v>124</v>
      </c>
    </row>
    <row r="124" spans="1:6" x14ac:dyDescent="0.35">
      <c r="A124" s="1" t="s">
        <v>122</v>
      </c>
      <c r="B124">
        <v>13688896</v>
      </c>
      <c r="C124" s="124"/>
      <c r="D124" cm="1">
        <f t="array" ref="D124:F124">[1]!ColorCodes(B124,"rgb")</f>
        <v>64</v>
      </c>
      <c r="E124">
        <v>224</v>
      </c>
      <c r="F124">
        <v>208</v>
      </c>
    </row>
    <row r="125" spans="1:6" x14ac:dyDescent="0.35">
      <c r="A125" s="1" t="s">
        <v>123</v>
      </c>
      <c r="B125">
        <v>3424995</v>
      </c>
      <c r="C125" s="125"/>
      <c r="D125" cm="1">
        <f t="array" ref="D125:F125">[1]!ColorCodes(B125,"rgb")</f>
        <v>227</v>
      </c>
      <c r="E125">
        <v>66</v>
      </c>
      <c r="F125">
        <v>52</v>
      </c>
    </row>
    <row r="126" spans="1:6" x14ac:dyDescent="0.35">
      <c r="A126" s="1" t="s">
        <v>124</v>
      </c>
      <c r="B126">
        <v>15631086</v>
      </c>
      <c r="C126" s="126"/>
      <c r="D126" cm="1">
        <f t="array" ref="D126:F126">[1]!ColorCodes(B126,"rgb")</f>
        <v>238</v>
      </c>
      <c r="E126">
        <v>130</v>
      </c>
      <c r="F126">
        <v>238</v>
      </c>
    </row>
    <row r="127" spans="1:6" x14ac:dyDescent="0.35">
      <c r="A127" s="1" t="s">
        <v>125</v>
      </c>
      <c r="B127">
        <v>8614883</v>
      </c>
      <c r="C127" s="127"/>
      <c r="D127" cm="1">
        <f t="array" ref="D127:F127">[1]!ColorCodes(B127,"rgb")</f>
        <v>227</v>
      </c>
      <c r="E127">
        <v>115</v>
      </c>
      <c r="F127">
        <v>131</v>
      </c>
    </row>
    <row r="128" spans="1:6" x14ac:dyDescent="0.35">
      <c r="A128" s="1" t="s">
        <v>126</v>
      </c>
      <c r="B128">
        <v>16777215</v>
      </c>
      <c r="C128" s="128"/>
      <c r="D128" cm="1">
        <f t="array" ref="D128:F128">[1]!ColorCodes(B128,"rgb")</f>
        <v>255</v>
      </c>
      <c r="E128">
        <v>255</v>
      </c>
      <c r="F128">
        <v>255</v>
      </c>
    </row>
    <row r="129" spans="1:6" x14ac:dyDescent="0.35">
      <c r="A129" s="129" t="s">
        <v>127</v>
      </c>
      <c r="B129" s="132">
        <v>65535</v>
      </c>
      <c r="C129" s="133"/>
      <c r="D129" s="132" cm="1">
        <f t="array" ref="D129:F129">[1]!ColorCodes(B129,"rgb")</f>
        <v>255</v>
      </c>
      <c r="E129" s="132">
        <v>255</v>
      </c>
      <c r="F129" s="13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6D54-160B-4F88-A74B-17C62DB22566}">
  <sheetPr codeName="Sheet2"/>
  <dimension ref="A1:T46"/>
  <sheetViews>
    <sheetView workbookViewId="0"/>
  </sheetViews>
  <sheetFormatPr defaultRowHeight="14.5" x14ac:dyDescent="0.35"/>
  <cols>
    <col min="1" max="1" width="11.26953125" bestFit="1" customWidth="1"/>
    <col min="4" max="7" width="5.6328125" customWidth="1"/>
    <col min="8" max="8" width="15.08984375" bestFit="1" customWidth="1"/>
    <col min="11" max="14" width="5.6328125" customWidth="1"/>
    <col min="15" max="15" width="11.26953125" customWidth="1"/>
    <col min="18" max="20" width="5.6328125" customWidth="1"/>
  </cols>
  <sheetData>
    <row r="1" spans="1:20" x14ac:dyDescent="0.35">
      <c r="A1" s="129" t="s">
        <v>130</v>
      </c>
      <c r="B1" s="131" t="s">
        <v>131</v>
      </c>
      <c r="C1" s="131" t="s">
        <v>129</v>
      </c>
      <c r="D1" s="130" t="s">
        <v>95</v>
      </c>
      <c r="E1" s="130" t="s">
        <v>54</v>
      </c>
      <c r="F1" s="130" t="s">
        <v>8</v>
      </c>
      <c r="H1" s="129" t="s">
        <v>130</v>
      </c>
      <c r="I1" s="131" t="s">
        <v>128</v>
      </c>
      <c r="J1" s="131" t="s">
        <v>129</v>
      </c>
      <c r="K1" s="130" t="s">
        <v>95</v>
      </c>
      <c r="L1" s="130" t="s">
        <v>54</v>
      </c>
      <c r="M1" s="130" t="s">
        <v>8</v>
      </c>
      <c r="O1" s="129" t="s">
        <v>130</v>
      </c>
      <c r="P1" s="131" t="s">
        <v>131</v>
      </c>
      <c r="Q1" s="131" t="s">
        <v>129</v>
      </c>
      <c r="R1" s="130" t="s">
        <v>95</v>
      </c>
      <c r="S1" s="130" t="s">
        <v>54</v>
      </c>
      <c r="T1" s="130" t="s">
        <v>8</v>
      </c>
    </row>
    <row r="2" spans="1:20" x14ac:dyDescent="0.35">
      <c r="A2" s="1" t="s">
        <v>0</v>
      </c>
      <c r="B2">
        <v>49151</v>
      </c>
      <c r="C2" s="2"/>
      <c r="D2" t="e" cm="1">
        <f t="array" aca="1" ref="D2" ca="1">ColorCodes(B2,"rgb")</f>
        <v>#NAME?</v>
      </c>
      <c r="H2" s="1" t="s">
        <v>21</v>
      </c>
      <c r="I2">
        <v>6912265</v>
      </c>
      <c r="J2" s="23"/>
      <c r="K2" t="e" cm="1">
        <f t="array" aca="1" ref="K2" ca="1">ColorCodes(I2,"rgb")</f>
        <v>#NAME?</v>
      </c>
      <c r="O2" s="1" t="s">
        <v>42</v>
      </c>
      <c r="P2">
        <v>3358812</v>
      </c>
      <c r="Q2" s="44"/>
      <c r="R2" t="e" cm="1">
        <f t="array" aca="1" ref="R2" ca="1">ColorCodes(P2,"rgb")</f>
        <v>#NAME?</v>
      </c>
    </row>
    <row r="3" spans="1:20" x14ac:dyDescent="0.35">
      <c r="A3" s="1" t="s">
        <v>1</v>
      </c>
      <c r="B3">
        <v>13395609</v>
      </c>
      <c r="C3" s="3"/>
      <c r="D3" t="e" cm="1">
        <f t="array" aca="1" ref="D3" ca="1">ColorCodes(B3,"rgb")</f>
        <v>#NAME?</v>
      </c>
      <c r="H3" s="1" t="s">
        <v>22</v>
      </c>
      <c r="I3">
        <v>2657522</v>
      </c>
      <c r="J3" s="24"/>
      <c r="K3" t="e" cm="1">
        <f t="array" aca="1" ref="K3" ca="1">ColorCodes(I3,"rgb")</f>
        <v>#NAME?</v>
      </c>
      <c r="O3" s="1" t="s">
        <v>43</v>
      </c>
      <c r="P3">
        <v>9145088</v>
      </c>
      <c r="Q3" s="45"/>
      <c r="R3" t="e" cm="1">
        <f t="array" aca="1" ref="R3" ca="1">ColorCodes(P3,"rgb")</f>
        <v>#NAME?</v>
      </c>
    </row>
    <row r="4" spans="1:20" x14ac:dyDescent="0.35">
      <c r="A4" s="1" t="s">
        <v>2</v>
      </c>
      <c r="B4">
        <v>11652859</v>
      </c>
      <c r="C4" s="4"/>
      <c r="D4" t="e" cm="1">
        <f t="array" aca="1" ref="D4" ca="1">ColorCodes(B4,"rgb")</f>
        <v>#NAME?</v>
      </c>
      <c r="H4" s="1" t="s">
        <v>23</v>
      </c>
      <c r="I4">
        <v>7051969</v>
      </c>
      <c r="J4" s="25"/>
      <c r="K4" t="e" cm="1">
        <f t="array" aca="1" ref="K4" ca="1">ColorCodes(I4,"rgb")</f>
        <v>#NAME?</v>
      </c>
      <c r="O4" s="1" t="s">
        <v>44</v>
      </c>
      <c r="P4">
        <v>25600</v>
      </c>
      <c r="Q4" s="46"/>
      <c r="R4" t="e" cm="1">
        <f t="array" aca="1" ref="R4" ca="1">ColorCodes(P4,"rgb")</f>
        <v>#NAME?</v>
      </c>
    </row>
    <row r="5" spans="1:20" x14ac:dyDescent="0.35">
      <c r="A5" s="1" t="s">
        <v>3</v>
      </c>
      <c r="B5">
        <v>13959039</v>
      </c>
      <c r="C5" s="5"/>
      <c r="D5" t="e" cm="1">
        <f t="array" aca="1" ref="D5" ca="1">ColorCodes(B5,"rgb")</f>
        <v>#NAME?</v>
      </c>
      <c r="H5" s="1" t="s">
        <v>24</v>
      </c>
      <c r="I5">
        <v>9437183</v>
      </c>
      <c r="J5" s="26"/>
      <c r="K5" t="e" cm="1">
        <f t="array" aca="1" ref="K5" ca="1">ColorCodes(I5,"rgb")</f>
        <v>#NAME?</v>
      </c>
      <c r="O5" s="1" t="s">
        <v>45</v>
      </c>
      <c r="P5">
        <v>30975</v>
      </c>
      <c r="Q5" s="47"/>
      <c r="R5" t="e" cm="1">
        <f t="array" aca="1" ref="R5" ca="1">ColorCodes(P5,"rgb")</f>
        <v>#NAME?</v>
      </c>
    </row>
    <row r="6" spans="1:20" x14ac:dyDescent="0.35">
      <c r="A6" s="1" t="s">
        <v>4</v>
      </c>
      <c r="B6">
        <v>7055751</v>
      </c>
      <c r="C6" s="6"/>
      <c r="D6" t="e" cm="1">
        <f t="array" aca="1" ref="D6" ca="1">ColorCodes(B6,"rgb")</f>
        <v>#NAME?</v>
      </c>
      <c r="H6" s="1" t="s">
        <v>25</v>
      </c>
      <c r="I6">
        <v>16760576</v>
      </c>
      <c r="J6" s="27"/>
      <c r="K6" t="e" cm="1">
        <f t="array" aca="1" ref="K6" ca="1">ColorCodes(I6,"rgb")</f>
        <v>#NAME?</v>
      </c>
      <c r="O6" s="1" t="s">
        <v>46</v>
      </c>
      <c r="P6">
        <v>9639167</v>
      </c>
      <c r="Q6" s="48"/>
      <c r="R6" t="e" cm="1">
        <f t="array" aca="1" ref="R6" ca="1">ColorCodes(P6,"rgb")</f>
        <v>#NAME?</v>
      </c>
    </row>
    <row r="7" spans="1:20" x14ac:dyDescent="0.35">
      <c r="A7" s="1" t="s">
        <v>5</v>
      </c>
      <c r="B7">
        <v>16744192</v>
      </c>
      <c r="C7" s="7"/>
      <c r="D7" t="e" cm="1">
        <f t="array" aca="1" ref="D7" ca="1">ColorCodes(B7,"rgb")</f>
        <v>#NAME?</v>
      </c>
      <c r="H7" s="1" t="s">
        <v>26</v>
      </c>
      <c r="I7">
        <v>2200045</v>
      </c>
      <c r="J7" s="28"/>
      <c r="K7" t="e" cm="1">
        <f t="array" aca="1" ref="K7" ca="1">ColorCodes(I7,"rgb")</f>
        <v>#NAME?</v>
      </c>
      <c r="O7" s="1" t="s">
        <v>47</v>
      </c>
      <c r="P7">
        <v>16748574</v>
      </c>
      <c r="Q7" s="49"/>
      <c r="R7" t="e" cm="1">
        <f t="array" aca="1" ref="R7" ca="1">ColorCodes(P7,"rgb")</f>
        <v>#NAME?</v>
      </c>
    </row>
    <row r="8" spans="1:20" x14ac:dyDescent="0.35">
      <c r="A8" s="1" t="s">
        <v>6</v>
      </c>
      <c r="B8">
        <v>14480885</v>
      </c>
      <c r="C8" s="8"/>
      <c r="D8" t="e" cm="1">
        <f t="array" aca="1" ref="D8" ca="1">ColorCodes(B8,"rgb")</f>
        <v>#NAME?</v>
      </c>
      <c r="H8" s="1" t="s">
        <v>27</v>
      </c>
      <c r="I8">
        <v>11526572</v>
      </c>
      <c r="J8" s="29"/>
      <c r="K8" t="e" cm="1">
        <f t="array" aca="1" ref="K8" ca="1">ColorCodes(I8,"rgb")</f>
        <v>#NAME?</v>
      </c>
      <c r="O8" s="1" t="s">
        <v>48</v>
      </c>
      <c r="P8">
        <v>16775549</v>
      </c>
      <c r="Q8" s="50"/>
      <c r="R8" t="e" cm="1">
        <f t="array" aca="1" ref="R8" ca="1">ColorCodes(P8,"rgb")</f>
        <v>#NAME?</v>
      </c>
    </row>
    <row r="9" spans="1:20" x14ac:dyDescent="0.35">
      <c r="A9" s="1" t="s">
        <v>7</v>
      </c>
      <c r="B9">
        <v>0</v>
      </c>
      <c r="C9" s="9"/>
      <c r="D9" t="e" cm="1">
        <f t="array" aca="1" ref="D9" ca="1">ColorCodes(B9,"rgb")</f>
        <v>#NAME?</v>
      </c>
      <c r="H9" s="1" t="s">
        <v>28</v>
      </c>
      <c r="I9">
        <v>5195062</v>
      </c>
      <c r="J9" s="30"/>
      <c r="K9" t="e" cm="1">
        <f t="array" aca="1" ref="K9" ca="1">ColorCodes(I9,"rgb")</f>
        <v>#NAME?</v>
      </c>
      <c r="O9" s="1" t="s">
        <v>49</v>
      </c>
      <c r="P9">
        <v>7915600</v>
      </c>
      <c r="Q9" s="51"/>
      <c r="R9" t="e" cm="1">
        <f t="array" aca="1" ref="R9" ca="1">ColorCodes(P9,"rgb")</f>
        <v>#NAME?</v>
      </c>
    </row>
    <row r="10" spans="1:20" x14ac:dyDescent="0.35">
      <c r="A10" s="1" t="s">
        <v>8</v>
      </c>
      <c r="B10">
        <v>16711680</v>
      </c>
      <c r="C10" s="10"/>
      <c r="D10" t="e" cm="1">
        <f t="array" aca="1" ref="D10" ca="1">ColorCodes(B10,"rgb")</f>
        <v>#NAME?</v>
      </c>
      <c r="H10" s="1" t="s">
        <v>29</v>
      </c>
      <c r="I10">
        <v>65407</v>
      </c>
      <c r="J10" s="31"/>
      <c r="K10" t="e" cm="1">
        <f t="array" aca="1" ref="K10" ca="1">ColorCodes(I10,"rgb")</f>
        <v>#NAME?</v>
      </c>
      <c r="O10" s="1" t="s">
        <v>50</v>
      </c>
      <c r="P10">
        <v>4356431</v>
      </c>
      <c r="Q10" s="52"/>
      <c r="R10" t="e" cm="1">
        <f t="array" aca="1" ref="R10" ca="1">ColorCodes(P10,"rgb")</f>
        <v>#NAME?</v>
      </c>
    </row>
    <row r="11" spans="1:20" x14ac:dyDescent="0.35">
      <c r="A11" s="1" t="s">
        <v>9</v>
      </c>
      <c r="B11">
        <v>13408614</v>
      </c>
      <c r="C11" s="11"/>
      <c r="D11" t="e" cm="1">
        <f t="array" aca="1" ref="D11" ca="1">ColorCodes(B11,"rgb")</f>
        <v>#NAME?</v>
      </c>
      <c r="H11" s="1" t="s">
        <v>30</v>
      </c>
      <c r="I11">
        <v>65503</v>
      </c>
      <c r="J11" s="32"/>
      <c r="K11" t="e" cm="1">
        <f t="array" aca="1" ref="K11" ca="1">ColorCodes(I11,"rgb")</f>
        <v>#NAME?</v>
      </c>
      <c r="O11" s="1" t="s">
        <v>51</v>
      </c>
      <c r="P11">
        <v>2237106</v>
      </c>
      <c r="Q11" s="53"/>
      <c r="R11" t="e" cm="1">
        <f t="array" aca="1" ref="R11" ca="1">ColorCodes(P11,"rgb")</f>
        <v>#NAME?</v>
      </c>
    </row>
    <row r="12" spans="1:20" x14ac:dyDescent="0.35">
      <c r="A12" s="1" t="s">
        <v>10</v>
      </c>
      <c r="B12">
        <v>12228621</v>
      </c>
      <c r="C12" s="12"/>
      <c r="D12" t="e" cm="1">
        <f t="array" aca="1" ref="D12" ca="1">ColorCodes(B12,"rgb")</f>
        <v>#NAME?</v>
      </c>
      <c r="H12" s="1" t="s">
        <v>31</v>
      </c>
      <c r="I12">
        <v>6500830</v>
      </c>
      <c r="J12" s="33"/>
      <c r="K12" t="e" cm="1">
        <f t="array" aca="1" ref="K12" ca="1">ColorCodes(I12,"rgb")</f>
        <v>#NAME?</v>
      </c>
      <c r="O12" s="1" t="s">
        <v>52</v>
      </c>
      <c r="P12">
        <v>2263842</v>
      </c>
      <c r="Q12" s="54"/>
      <c r="R12" t="e" cm="1">
        <f t="array" aca="1" ref="R12" ca="1">ColorCodes(P12,"rgb")</f>
        <v>#NAME?</v>
      </c>
    </row>
    <row r="13" spans="1:20" x14ac:dyDescent="0.35">
      <c r="A13" s="1" t="s">
        <v>11</v>
      </c>
      <c r="B13">
        <v>13661700</v>
      </c>
      <c r="C13" s="13"/>
      <c r="D13" t="e" cm="1">
        <f t="array" aca="1" ref="D13" ca="1">ColorCodes(B13,"rgb")</f>
        <v>#NAME?</v>
      </c>
      <c r="H13" s="1" t="s">
        <v>32</v>
      </c>
      <c r="I13">
        <v>3491221</v>
      </c>
      <c r="J13" s="34"/>
      <c r="K13" t="e" cm="1">
        <f t="array" aca="1" ref="K13" ca="1">ColorCodes(I13,"rgb")</f>
        <v>#NAME?</v>
      </c>
      <c r="O13" s="1" t="s">
        <v>53</v>
      </c>
      <c r="P13">
        <v>55295</v>
      </c>
      <c r="Q13" s="55"/>
      <c r="R13" t="e" cm="1">
        <f t="array" aca="1" ref="R13" ca="1">ColorCodes(P13,"rgb")</f>
        <v>#NAME?</v>
      </c>
    </row>
    <row r="14" spans="1:20" x14ac:dyDescent="0.35">
      <c r="A14" s="1" t="s">
        <v>12</v>
      </c>
      <c r="B14">
        <v>13586010</v>
      </c>
      <c r="C14" s="14"/>
      <c r="D14" t="e" cm="1">
        <f t="array" aca="1" ref="D14" ca="1">ColorCodes(B14,"rgb")</f>
        <v>#NAME?</v>
      </c>
      <c r="H14" s="1" t="s">
        <v>33</v>
      </c>
      <c r="I14">
        <v>13937</v>
      </c>
      <c r="J14" s="35"/>
      <c r="K14" t="e" cm="1">
        <f t="array" aca="1" ref="K14" ca="1">ColorCodes(I14,"rgb")</f>
        <v>#NAME?</v>
      </c>
      <c r="O14" s="1" t="s">
        <v>54</v>
      </c>
      <c r="P14">
        <v>32768</v>
      </c>
      <c r="Q14" s="56"/>
      <c r="R14" t="e" cm="1">
        <f t="array" aca="1" ref="R14" ca="1">ColorCodes(P14,"rgb")</f>
        <v>#NAME?</v>
      </c>
    </row>
    <row r="15" spans="1:20" x14ac:dyDescent="0.35">
      <c r="A15" s="1" t="s">
        <v>13</v>
      </c>
      <c r="B15">
        <v>13228771</v>
      </c>
      <c r="C15" s="15"/>
      <c r="D15" t="e" cm="1">
        <f t="array" aca="1" ref="D15" ca="1">ColorCodes(B15,"rgb")</f>
        <v>#NAME?</v>
      </c>
      <c r="H15" s="1" t="s">
        <v>34</v>
      </c>
      <c r="I15">
        <v>1993170</v>
      </c>
      <c r="J15" s="36"/>
      <c r="K15" t="e" cm="1">
        <f t="array" aca="1" ref="K15" ca="1">ColorCodes(I15,"rgb")</f>
        <v>#NAME?</v>
      </c>
      <c r="O15" s="1" t="s">
        <v>55</v>
      </c>
      <c r="P15">
        <v>3145645</v>
      </c>
      <c r="Q15" s="57"/>
      <c r="R15" t="e" cm="1">
        <f t="array" aca="1" ref="R15" ca="1">ColorCodes(P15,"rgb")</f>
        <v>#NAME?</v>
      </c>
    </row>
    <row r="16" spans="1:20" x14ac:dyDescent="0.35">
      <c r="A16" s="1" t="s">
        <v>14</v>
      </c>
      <c r="B16">
        <v>4368053</v>
      </c>
      <c r="C16" s="16"/>
      <c r="D16" t="e" cm="1">
        <f t="array" aca="1" ref="D16" ca="1">ColorCodes(B16,"rgb")</f>
        <v>#NAME?</v>
      </c>
      <c r="H16" s="1" t="s">
        <v>35</v>
      </c>
      <c r="I16">
        <v>3624559</v>
      </c>
      <c r="J16" s="37"/>
      <c r="K16" t="e" cm="1">
        <f t="array" aca="1" ref="K16" ca="1">ColorCodes(I16,"rgb")</f>
        <v>#NAME?</v>
      </c>
      <c r="O16" s="1" t="s">
        <v>56</v>
      </c>
      <c r="P16">
        <v>8421504</v>
      </c>
      <c r="Q16" s="58"/>
      <c r="R16" t="e" cm="1">
        <f t="array" aca="1" ref="R16" ca="1">ColorCodes(P16,"rgb")</f>
        <v>#NAME?</v>
      </c>
    </row>
    <row r="17" spans="1:20" x14ac:dyDescent="0.35">
      <c r="A17" s="1" t="s">
        <v>15</v>
      </c>
      <c r="B17">
        <v>3309517</v>
      </c>
      <c r="C17" s="17"/>
      <c r="D17" t="e" cm="1">
        <f t="array" aca="1" ref="D17" ca="1">ColorCodes(B17,"rgb")</f>
        <v>#NAME?</v>
      </c>
      <c r="H17" s="1" t="s">
        <v>36</v>
      </c>
      <c r="I17">
        <v>3371960</v>
      </c>
      <c r="J17" s="38"/>
      <c r="K17" t="e" cm="1">
        <f t="array" aca="1" ref="K17" ca="1">ColorCodes(I17,"rgb")</f>
        <v>#NAME?</v>
      </c>
      <c r="O17" s="1" t="s">
        <v>57</v>
      </c>
      <c r="P17">
        <v>7334122</v>
      </c>
      <c r="Q17" s="59"/>
      <c r="R17" t="e" cm="1">
        <f t="array" aca="1" ref="R17" ca="1">ColorCodes(P17,"rgb")</f>
        <v>#NAME?</v>
      </c>
    </row>
    <row r="18" spans="1:20" x14ac:dyDescent="0.35">
      <c r="A18" s="1" t="s">
        <v>16</v>
      </c>
      <c r="B18">
        <v>19350</v>
      </c>
      <c r="C18" s="18"/>
      <c r="D18" t="e" cm="1">
        <f t="array" aca="1" ref="D18" ca="1">ColorCodes(B18,"rgb")</f>
        <v>#NAME?</v>
      </c>
      <c r="H18" s="1" t="s">
        <v>37</v>
      </c>
      <c r="I18">
        <v>5275647</v>
      </c>
      <c r="J18" s="39"/>
      <c r="K18" t="e" cm="1">
        <f t="array" aca="1" ref="K18" ca="1">ColorCodes(I18,"rgb")</f>
        <v>#NAME?</v>
      </c>
      <c r="O18" s="1" t="s">
        <v>58</v>
      </c>
      <c r="P18">
        <v>11823615</v>
      </c>
      <c r="Q18" s="60"/>
      <c r="R18" t="e" cm="1">
        <f t="array" aca="1" ref="R18" ca="1">ColorCodes(P18,"rgb")</f>
        <v>#NAME?</v>
      </c>
    </row>
    <row r="19" spans="1:20" x14ac:dyDescent="0.35">
      <c r="A19" s="1" t="s">
        <v>17</v>
      </c>
      <c r="B19">
        <v>7184602</v>
      </c>
      <c r="C19" s="19"/>
      <c r="D19" t="e" cm="1">
        <f t="array" aca="1" ref="D19" ca="1">ColorCodes(B19,"rgb")</f>
        <v>#NAME?</v>
      </c>
      <c r="H19" s="1" t="s">
        <v>38</v>
      </c>
      <c r="I19">
        <v>6155515</v>
      </c>
      <c r="J19" s="40"/>
      <c r="K19" t="e" cm="1">
        <f t="array" aca="1" ref="K19" ca="1">ColorCodes(I19,"rgb")</f>
        <v>#NAME?</v>
      </c>
      <c r="O19" s="1" t="s">
        <v>59</v>
      </c>
      <c r="P19">
        <v>8519755</v>
      </c>
      <c r="Q19" s="61"/>
      <c r="R19" t="e" cm="1">
        <f t="array" aca="1" ref="R19" ca="1">ColorCodes(P19,"rgb")</f>
        <v>#NAME?</v>
      </c>
    </row>
    <row r="20" spans="1:20" x14ac:dyDescent="0.35">
      <c r="A20" s="1" t="s">
        <v>18</v>
      </c>
      <c r="B20">
        <v>2097280</v>
      </c>
      <c r="C20" s="20"/>
      <c r="D20" t="e" cm="1">
        <f t="array" aca="1" ref="D20" ca="1">ColorCodes(B20,"rgb")</f>
        <v>#NAME?</v>
      </c>
      <c r="H20" s="1" t="s">
        <v>39</v>
      </c>
      <c r="I20">
        <v>13696511</v>
      </c>
      <c r="J20" s="41"/>
      <c r="K20" t="e" cm="1">
        <f t="array" aca="1" ref="K20" ca="1">ColorCodes(I20,"rgb")</f>
        <v>#NAME?</v>
      </c>
      <c r="O20" s="1" t="s">
        <v>60</v>
      </c>
      <c r="P20">
        <v>7055360</v>
      </c>
      <c r="Q20" s="62"/>
      <c r="R20" t="e" cm="1">
        <f t="array" aca="1" ref="R20" ca="1">ColorCodes(P20,"rgb")</f>
        <v>#NAME?</v>
      </c>
    </row>
    <row r="21" spans="1:20" x14ac:dyDescent="0.35">
      <c r="A21" s="1" t="s">
        <v>19</v>
      </c>
      <c r="B21">
        <v>21964</v>
      </c>
      <c r="C21" s="21"/>
      <c r="D21" t="e" cm="1">
        <f t="array" aca="1" ref="D21" ca="1">ColorCodes(B21,"rgb")</f>
        <v>#NAME?</v>
      </c>
      <c r="H21" s="1" t="s">
        <v>40</v>
      </c>
      <c r="I21">
        <v>3937500</v>
      </c>
      <c r="J21" s="42"/>
      <c r="K21" t="e" cm="1">
        <f t="array" aca="1" ref="K21" ca="1">ColorCodes(I21,"rgb")</f>
        <v>#NAME?</v>
      </c>
      <c r="O21" s="1" t="s">
        <v>61</v>
      </c>
      <c r="P21">
        <v>1555276</v>
      </c>
      <c r="Q21" s="63"/>
      <c r="R21" t="e" cm="1">
        <f t="array" aca="1" ref="R21" ca="1">ColorCodes(P21,"rgb")</f>
        <v>#NAME?</v>
      </c>
    </row>
    <row r="22" spans="1:20" x14ac:dyDescent="0.35">
      <c r="A22" s="129" t="s">
        <v>20</v>
      </c>
      <c r="B22" s="132">
        <v>4698621</v>
      </c>
      <c r="C22" s="134"/>
      <c r="D22" s="132" t="e" cm="1">
        <f t="array" aca="1" ref="D22" ca="1">ColorCodes(B22,"rgb")</f>
        <v>#NAME?</v>
      </c>
      <c r="E22" s="132"/>
      <c r="F22" s="132"/>
      <c r="H22" s="129" t="s">
        <v>41</v>
      </c>
      <c r="I22" s="132">
        <v>16776960</v>
      </c>
      <c r="J22" s="135"/>
      <c r="K22" s="132" t="e" cm="1">
        <f t="array" aca="1" ref="K22" ca="1">ColorCodes(I22,"rgb")</f>
        <v>#NAME?</v>
      </c>
      <c r="L22" s="132"/>
      <c r="M22" s="132"/>
      <c r="O22" s="129" t="s">
        <v>62</v>
      </c>
      <c r="P22" s="132">
        <v>9234160</v>
      </c>
      <c r="Q22" s="136"/>
      <c r="R22" s="132" t="e" cm="1">
        <f t="array" aca="1" ref="R22" ca="1">ColorCodes(P22,"rgb")</f>
        <v>#NAME?</v>
      </c>
      <c r="S22" s="132"/>
      <c r="T22" s="132"/>
    </row>
    <row r="23" spans="1:20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5">
      <c r="A24" s="129" t="s">
        <v>130</v>
      </c>
      <c r="B24" s="131" t="s">
        <v>131</v>
      </c>
      <c r="C24" s="131" t="s">
        <v>129</v>
      </c>
      <c r="D24" s="130" t="s">
        <v>95</v>
      </c>
      <c r="E24" s="130" t="s">
        <v>54</v>
      </c>
      <c r="F24" s="130" t="s">
        <v>8</v>
      </c>
      <c r="H24" s="129" t="s">
        <v>130</v>
      </c>
      <c r="I24" s="131" t="s">
        <v>128</v>
      </c>
      <c r="J24" s="131" t="s">
        <v>129</v>
      </c>
      <c r="K24" s="130" t="s">
        <v>95</v>
      </c>
      <c r="L24" s="130" t="s">
        <v>54</v>
      </c>
      <c r="M24" s="130" t="s">
        <v>8</v>
      </c>
      <c r="O24" s="129" t="s">
        <v>130</v>
      </c>
      <c r="P24" s="131" t="s">
        <v>131</v>
      </c>
      <c r="Q24" s="131" t="s">
        <v>129</v>
      </c>
      <c r="R24" s="130" t="s">
        <v>95</v>
      </c>
      <c r="S24" s="130" t="s">
        <v>54</v>
      </c>
      <c r="T24" s="130" t="s">
        <v>8</v>
      </c>
    </row>
    <row r="25" spans="1:20" x14ac:dyDescent="0.35">
      <c r="A25" s="1" t="s">
        <v>63</v>
      </c>
      <c r="B25">
        <v>10248486</v>
      </c>
      <c r="C25" s="65"/>
      <c r="D25" t="e" cm="1">
        <f t="array" aca="1" ref="D25" ca="1">ColorCodes(B25,"rgb")</f>
        <v>#NAME?</v>
      </c>
      <c r="H25" s="1" t="s">
        <v>85</v>
      </c>
      <c r="I25">
        <v>13290745</v>
      </c>
      <c r="J25" s="87"/>
      <c r="K25" t="e" cm="1">
        <f t="array" aca="1" ref="K25" ca="1">ColorCodes(I25,"rgb")</f>
        <v>#NAME?</v>
      </c>
      <c r="O25" s="1" t="s">
        <v>107</v>
      </c>
      <c r="P25">
        <v>12511635</v>
      </c>
      <c r="Q25" s="109"/>
      <c r="R25" t="e" cm="1">
        <f t="array" aca="1" ref="R25" ca="1">ColorCodes(P25,"rgb")</f>
        <v>#NAME?</v>
      </c>
    </row>
    <row r="26" spans="1:20" x14ac:dyDescent="0.35">
      <c r="A26" s="1" t="s">
        <v>64</v>
      </c>
      <c r="B26">
        <v>16443110</v>
      </c>
      <c r="C26" s="66"/>
      <c r="D26" t="e" cm="1">
        <f t="array" aca="1" ref="D26" ca="1">ColorCodes(B26,"rgb")</f>
        <v>#NAME?</v>
      </c>
      <c r="H26" s="1" t="s">
        <v>86</v>
      </c>
      <c r="I26">
        <v>11855359</v>
      </c>
      <c r="J26" s="88"/>
      <c r="K26" t="e" cm="1">
        <f t="array" aca="1" ref="K26" ca="1">ColorCodes(I26,"rgb")</f>
        <v>#NAME?</v>
      </c>
      <c r="O26" s="1" t="s">
        <v>108</v>
      </c>
      <c r="P26">
        <v>1327728</v>
      </c>
      <c r="Q26" s="110"/>
      <c r="R26" t="e" cm="1">
        <f t="array" aca="1" ref="R26" ca="1">ColorCodes(P26,"rgb")</f>
        <v>#NAME?</v>
      </c>
    </row>
    <row r="27" spans="1:20" x14ac:dyDescent="0.35">
      <c r="A27" s="1" t="s">
        <v>65</v>
      </c>
      <c r="B27">
        <v>13148872</v>
      </c>
      <c r="C27" s="67"/>
      <c r="D27" t="e" cm="1">
        <f t="array" aca="1" ref="D27" ca="1">ColorCodes(B27,"rgb")</f>
        <v>#NAME?</v>
      </c>
      <c r="H27" s="1" t="s">
        <v>87</v>
      </c>
      <c r="I27">
        <v>3269329</v>
      </c>
      <c r="J27" s="89"/>
      <c r="K27" t="e" cm="1">
        <f t="array" aca="1" ref="K27" ca="1">ColorCodes(I27,"rgb")</f>
        <v>#NAME?</v>
      </c>
      <c r="O27" s="1" t="s">
        <v>109</v>
      </c>
      <c r="P27">
        <v>1518984</v>
      </c>
      <c r="Q27" s="111"/>
      <c r="R27" t="e" cm="1">
        <f t="array" aca="1" ref="R27" ca="1">ColorCodes(P27,"rgb")</f>
        <v>#NAME?</v>
      </c>
    </row>
    <row r="28" spans="1:20" x14ac:dyDescent="0.35">
      <c r="A28" s="1" t="s">
        <v>66</v>
      </c>
      <c r="B28">
        <v>65280</v>
      </c>
      <c r="C28" s="68"/>
      <c r="D28" t="e" cm="1">
        <f t="array" aca="1" ref="D28" ca="1">ColorCodes(B28,"rgb")</f>
        <v>#NAME?</v>
      </c>
      <c r="H28" s="1" t="s">
        <v>88</v>
      </c>
      <c r="I28">
        <v>16764108</v>
      </c>
      <c r="J28" s="90"/>
      <c r="K28" t="e" cm="1">
        <f t="array" aca="1" ref="K28" ca="1">ColorCodes(I28,"rgb")</f>
        <v>#NAME?</v>
      </c>
      <c r="O28" s="1" t="s">
        <v>110</v>
      </c>
      <c r="P28">
        <v>12632256</v>
      </c>
      <c r="Q28" s="112"/>
      <c r="R28" t="e" cm="1">
        <f t="array" aca="1" ref="R28" ca="1">ColorCodes(P28,"rgb")</f>
        <v>#NAME?</v>
      </c>
    </row>
    <row r="29" spans="1:20" x14ac:dyDescent="0.35">
      <c r="A29" s="1" t="s">
        <v>67</v>
      </c>
      <c r="B29">
        <v>3329330</v>
      </c>
      <c r="C29" s="69"/>
      <c r="D29" t="e" cm="1">
        <f t="array" aca="1" ref="D29" ca="1">ColorCodes(B29,"rgb")</f>
        <v>#NAME?</v>
      </c>
      <c r="H29" s="1" t="s">
        <v>89</v>
      </c>
      <c r="I29">
        <v>22764</v>
      </c>
      <c r="J29" s="91"/>
      <c r="K29" t="e" cm="1">
        <f t="array" aca="1" ref="K29" ca="1">ColorCodes(I29,"rgb")</f>
        <v>#NAME?</v>
      </c>
      <c r="O29" s="1" t="s">
        <v>111</v>
      </c>
      <c r="P29">
        <v>15453831</v>
      </c>
      <c r="Q29" s="113"/>
      <c r="R29" t="e" cm="1">
        <f t="array" aca="1" ref="R29" ca="1">ColorCodes(P29,"rgb")</f>
        <v>#NAME?</v>
      </c>
    </row>
    <row r="30" spans="1:20" x14ac:dyDescent="0.35">
      <c r="A30" s="1" t="s">
        <v>68</v>
      </c>
      <c r="B30">
        <v>16711935</v>
      </c>
      <c r="C30" s="70"/>
      <c r="D30" t="e" cm="1">
        <f t="array" aca="1" ref="D30" ca="1">ColorCodes(B30,"rgb")</f>
        <v>#NAME?</v>
      </c>
      <c r="H30" s="1" t="s">
        <v>90</v>
      </c>
      <c r="I30">
        <v>13353215</v>
      </c>
      <c r="J30" s="92"/>
      <c r="K30" t="e" cm="1">
        <f t="array" aca="1" ref="K30" ca="1">ColorCodes(I30,"rgb")</f>
        <v>#NAME?</v>
      </c>
      <c r="O30" s="1" t="s">
        <v>112</v>
      </c>
      <c r="P30">
        <v>13458026</v>
      </c>
      <c r="Q30" s="114"/>
      <c r="R30" t="e" cm="1">
        <f t="array" aca="1" ref="R30" ca="1">ColorCodes(P30,"rgb")</f>
        <v>#NAME?</v>
      </c>
    </row>
    <row r="31" spans="1:20" x14ac:dyDescent="0.35">
      <c r="A31" s="1" t="s">
        <v>69</v>
      </c>
      <c r="B31">
        <v>16576</v>
      </c>
      <c r="C31" s="71"/>
      <c r="D31" t="e" cm="1">
        <f t="array" aca="1" ref="D31" ca="1">ColorCodes(B31,"rgb")</f>
        <v>#NAME?</v>
      </c>
      <c r="H31" s="1" t="s">
        <v>91</v>
      </c>
      <c r="I31">
        <v>15130800</v>
      </c>
      <c r="J31" s="93"/>
      <c r="K31" t="e" cm="1">
        <f t="array" aca="1" ref="K31" ca="1">ColorCodes(I31,"rgb")</f>
        <v>#NAME?</v>
      </c>
      <c r="O31" s="1" t="s">
        <v>113</v>
      </c>
      <c r="P31">
        <v>9220165</v>
      </c>
      <c r="Q31" s="115"/>
      <c r="R31" t="e" cm="1">
        <f t="array" aca="1" ref="R31" ca="1">ColorCodes(P31,"rgb")</f>
        <v>#NAME?</v>
      </c>
    </row>
    <row r="32" spans="1:20" x14ac:dyDescent="0.35">
      <c r="A32" s="1" t="s">
        <v>70</v>
      </c>
      <c r="B32">
        <v>128</v>
      </c>
      <c r="C32" s="72"/>
      <c r="D32" t="e" cm="1">
        <f t="array" aca="1" ref="D32" ca="1">ColorCodes(B32,"rgb")</f>
        <v>#NAME?</v>
      </c>
      <c r="H32" s="1" t="s">
        <v>92</v>
      </c>
      <c r="I32">
        <v>1603071</v>
      </c>
      <c r="J32" s="94"/>
      <c r="K32" t="e" cm="1">
        <f t="array" aca="1" ref="K32" ca="1">ColorCodes(I32,"rgb")</f>
        <v>#NAME?</v>
      </c>
      <c r="O32" s="1" t="s">
        <v>114</v>
      </c>
      <c r="P32">
        <v>8388352</v>
      </c>
      <c r="Q32" s="116"/>
      <c r="R32" t="e" cm="1">
        <f t="array" aca="1" ref="R32" ca="1">ColorCodes(P32,"rgb")</f>
        <v>#NAME?</v>
      </c>
    </row>
    <row r="33" spans="1:20" x14ac:dyDescent="0.35">
      <c r="A33" s="1" t="s">
        <v>71</v>
      </c>
      <c r="B33">
        <v>16756960</v>
      </c>
      <c r="C33" s="73"/>
      <c r="D33" t="e" cm="1">
        <f t="array" aca="1" ref="D33" ca="1">ColorCodes(B33,"rgb")</f>
        <v>#NAME?</v>
      </c>
      <c r="H33" s="1" t="s">
        <v>93</v>
      </c>
      <c r="I33">
        <v>8388736</v>
      </c>
      <c r="J33" s="95"/>
      <c r="K33" t="e" cm="1">
        <f t="array" aca="1" ref="K33" ca="1">ColorCodes(I33,"rgb")</f>
        <v>#NAME?</v>
      </c>
      <c r="O33" s="1" t="s">
        <v>115</v>
      </c>
      <c r="P33">
        <v>11829830</v>
      </c>
      <c r="Q33" s="117"/>
      <c r="R33" t="e" cm="1">
        <f t="array" aca="1" ref="R33" ca="1">ColorCodes(P33,"rgb")</f>
        <v>#NAME?</v>
      </c>
    </row>
    <row r="34" spans="1:20" x14ac:dyDescent="0.35">
      <c r="A34" s="1" t="s">
        <v>72</v>
      </c>
      <c r="B34">
        <v>13434880</v>
      </c>
      <c r="C34" s="74"/>
      <c r="D34" t="e" cm="1">
        <f t="array" aca="1" ref="D34" ca="1">ColorCodes(B34,"rgb")</f>
        <v>#NAME?</v>
      </c>
      <c r="H34" s="1" t="s">
        <v>94</v>
      </c>
      <c r="I34">
        <v>6032355</v>
      </c>
      <c r="J34" s="96"/>
      <c r="K34" t="e" cm="1">
        <f t="array" aca="1" ref="K34" ca="1">ColorCodes(I34,"rgb")</f>
        <v>#NAME?</v>
      </c>
      <c r="O34" s="1" t="s">
        <v>116</v>
      </c>
      <c r="P34">
        <v>9221330</v>
      </c>
      <c r="Q34" s="118"/>
      <c r="R34" t="e" cm="1">
        <f t="array" aca="1" ref="R34" ca="1">ColorCodes(P34,"rgb")</f>
        <v>#NAME?</v>
      </c>
    </row>
    <row r="35" spans="1:20" x14ac:dyDescent="0.35">
      <c r="A35" s="1" t="s">
        <v>73</v>
      </c>
      <c r="B35">
        <v>7346457</v>
      </c>
      <c r="C35" s="75"/>
      <c r="D35" t="e" cm="1">
        <f t="array" aca="1" ref="D35" ca="1">ColorCodes(B35,"rgb")</f>
        <v>#NAME?</v>
      </c>
      <c r="H35" s="1" t="s">
        <v>95</v>
      </c>
      <c r="I35">
        <v>255</v>
      </c>
      <c r="J35" s="97"/>
      <c r="K35" t="e" cm="1">
        <f t="array" aca="1" ref="K35" ca="1">ColorCodes(I35,"rgb")</f>
        <v>#NAME?</v>
      </c>
      <c r="O35" s="1" t="s">
        <v>117</v>
      </c>
      <c r="P35">
        <v>34290</v>
      </c>
      <c r="Q35" s="119"/>
      <c r="R35" t="e" cm="1">
        <f t="array" aca="1" ref="R35" ca="1">ColorCodes(P35,"rgb")</f>
        <v>#NAME?</v>
      </c>
    </row>
    <row r="36" spans="1:20" x14ac:dyDescent="0.35">
      <c r="A36" s="1" t="s">
        <v>74</v>
      </c>
      <c r="B36">
        <v>4967167</v>
      </c>
      <c r="C36" s="76"/>
      <c r="D36" t="e" cm="1">
        <f t="array" aca="1" ref="D36" ca="1">ColorCodes(B36,"rgb")</f>
        <v>#NAME?</v>
      </c>
      <c r="H36" s="1" t="s">
        <v>96</v>
      </c>
      <c r="I36">
        <v>4805631</v>
      </c>
      <c r="J36" s="98"/>
      <c r="K36" t="e" cm="1">
        <f t="array" aca="1" ref="K36" ca="1">ColorCodes(I36,"rgb")</f>
        <v>#NAME?</v>
      </c>
      <c r="O36" s="1" t="s">
        <v>118</v>
      </c>
      <c r="P36">
        <v>3292232</v>
      </c>
      <c r="Q36" s="120"/>
      <c r="R36" t="e" cm="1">
        <f t="array" aca="1" ref="R36" ca="1">ColorCodes(P36,"rgb")</f>
        <v>#NAME?</v>
      </c>
    </row>
    <row r="37" spans="1:20" x14ac:dyDescent="0.35">
      <c r="A37" s="1" t="s">
        <v>75</v>
      </c>
      <c r="B37">
        <v>10329666</v>
      </c>
      <c r="C37" s="77"/>
      <c r="D37" t="e" cm="1">
        <f t="array" aca="1" ref="D37" ca="1">ColorCodes(B37,"rgb")</f>
        <v>#NAME?</v>
      </c>
      <c r="H37" s="1" t="s">
        <v>97</v>
      </c>
      <c r="I37">
        <v>8323327</v>
      </c>
      <c r="J37" s="99"/>
      <c r="K37" t="e" cm="1">
        <f t="array" aca="1" ref="K37" ca="1">ColorCodes(I37,"rgb")</f>
        <v>#NAME?</v>
      </c>
      <c r="O37" s="1" t="s">
        <v>119</v>
      </c>
      <c r="P37">
        <v>8421376</v>
      </c>
      <c r="Q37" s="121"/>
      <c r="R37" t="e" cm="1">
        <f t="array" aca="1" ref="R37" ca="1">ColorCodes(P37,"rgb")</f>
        <v>#NAME?</v>
      </c>
    </row>
    <row r="38" spans="1:20" x14ac:dyDescent="0.35">
      <c r="A38" s="1" t="s">
        <v>76</v>
      </c>
      <c r="B38">
        <v>5823487</v>
      </c>
      <c r="C38" s="78"/>
      <c r="D38" t="e" cm="1">
        <f t="array" aca="1" ref="D38" ca="1">ColorCodes(B38,"rgb")</f>
        <v>#NAME?</v>
      </c>
      <c r="H38" s="1" t="s">
        <v>98</v>
      </c>
      <c r="I38">
        <v>4064255</v>
      </c>
      <c r="J38" s="100"/>
      <c r="K38" t="e" cm="1">
        <f t="array" aca="1" ref="K38" ca="1">ColorCodes(I38,"rgb")</f>
        <v>#NAME?</v>
      </c>
      <c r="O38" s="1" t="s">
        <v>120</v>
      </c>
      <c r="P38">
        <v>4678655</v>
      </c>
      <c r="Q38" s="122"/>
      <c r="R38" t="e" cm="1">
        <f t="array" aca="1" ref="R38" ca="1">ColorCodes(P38,"rgb")</f>
        <v>#NAME?</v>
      </c>
    </row>
    <row r="39" spans="1:20" x14ac:dyDescent="0.35">
      <c r="A39" s="1" t="s">
        <v>77</v>
      </c>
      <c r="B39">
        <v>8388608</v>
      </c>
      <c r="C39" s="79"/>
      <c r="D39" t="e" cm="1">
        <f t="array" aca="1" ref="D39" ca="1">ColorCodes(B39,"rgb")</f>
        <v>#NAME?</v>
      </c>
      <c r="H39" s="1" t="s">
        <v>99</v>
      </c>
      <c r="I39">
        <v>12627693</v>
      </c>
      <c r="J39" s="101"/>
      <c r="K39" t="e" cm="1">
        <f t="array" aca="1" ref="K39" ca="1">ColorCodes(I39,"rgb")</f>
        <v>#NAME?</v>
      </c>
      <c r="O39" s="1" t="s">
        <v>121</v>
      </c>
      <c r="P39">
        <v>8177919</v>
      </c>
      <c r="Q39" s="123"/>
      <c r="R39" t="e" cm="1">
        <f t="array" aca="1" ref="R39" ca="1">ColorCodes(P39,"rgb")</f>
        <v>#NAME?</v>
      </c>
    </row>
    <row r="40" spans="1:20" x14ac:dyDescent="0.35">
      <c r="A40" s="1" t="s">
        <v>78</v>
      </c>
      <c r="B40">
        <v>16731469</v>
      </c>
      <c r="C40" s="80"/>
      <c r="D40" t="e" cm="1">
        <f t="array" aca="1" ref="D40" ca="1">ColorCodes(B40,"rgb")</f>
        <v>#NAME?</v>
      </c>
      <c r="H40" s="1" t="s">
        <v>100</v>
      </c>
      <c r="I40">
        <v>14772545</v>
      </c>
      <c r="J40" s="102"/>
      <c r="K40" t="e" cm="1">
        <f t="array" aca="1" ref="K40" ca="1">ColorCodes(I40,"rgb")</f>
        <v>#NAME?</v>
      </c>
      <c r="O40" s="1" t="s">
        <v>122</v>
      </c>
      <c r="P40">
        <v>13688896</v>
      </c>
      <c r="Q40" s="124"/>
      <c r="R40" t="e" cm="1">
        <f t="array" aca="1" ref="R40" ca="1">ColorCodes(P40,"rgb")</f>
        <v>#NAME?</v>
      </c>
    </row>
    <row r="41" spans="1:20" x14ac:dyDescent="0.35">
      <c r="A41" s="1" t="s">
        <v>79</v>
      </c>
      <c r="B41">
        <v>3224063</v>
      </c>
      <c r="C41" s="81"/>
      <c r="D41" t="e" cm="1">
        <f t="array" aca="1" ref="D41" ca="1">ColorCodes(B41,"rgb")</f>
        <v>#NAME?</v>
      </c>
      <c r="H41" s="1" t="s">
        <v>101</v>
      </c>
      <c r="I41">
        <v>934327</v>
      </c>
      <c r="J41" s="103"/>
      <c r="K41" t="e" cm="1">
        <f t="array" aca="1" ref="K41" ca="1">ColorCodes(I41,"rgb")</f>
        <v>#NAME?</v>
      </c>
      <c r="O41" s="1" t="s">
        <v>123</v>
      </c>
      <c r="P41">
        <v>3424995</v>
      </c>
      <c r="Q41" s="125"/>
      <c r="R41" t="e" cm="1">
        <f t="array" aca="1" ref="R41" ca="1">ColorCodes(P41,"rgb")</f>
        <v>#NAME?</v>
      </c>
    </row>
    <row r="42" spans="1:20" x14ac:dyDescent="0.35">
      <c r="A42" s="1" t="s">
        <v>80</v>
      </c>
      <c r="B42">
        <v>10140899</v>
      </c>
      <c r="C42" s="82"/>
      <c r="D42" t="e" cm="1">
        <f t="array" aca="1" ref="D42" ca="1">ColorCodes(B42,"rgb")</f>
        <v>#NAME?</v>
      </c>
      <c r="H42" s="1" t="s">
        <v>102</v>
      </c>
      <c r="I42">
        <v>3948654</v>
      </c>
      <c r="J42" s="104"/>
      <c r="K42" t="e" cm="1">
        <f t="array" aca="1" ref="K42" ca="1">ColorCodes(I42,"rgb")</f>
        <v>#NAME?</v>
      </c>
      <c r="O42" s="1" t="s">
        <v>124</v>
      </c>
      <c r="P42">
        <v>15631086</v>
      </c>
      <c r="Q42" s="126"/>
      <c r="R42" t="e" cm="1">
        <f t="array" aca="1" ref="R42" ca="1">ColorCodes(P42,"rgb")</f>
        <v>#NAME?</v>
      </c>
    </row>
    <row r="43" spans="1:20" x14ac:dyDescent="0.35">
      <c r="A43" s="1" t="s">
        <v>81</v>
      </c>
      <c r="B43">
        <v>2258892</v>
      </c>
      <c r="C43" s="83"/>
      <c r="D43" t="e" cm="1">
        <f t="array" aca="1" ref="D43" ca="1">ColorCodes(B43,"rgb")</f>
        <v>#NAME?</v>
      </c>
      <c r="H43" s="1" t="s">
        <v>103</v>
      </c>
      <c r="I43">
        <v>1262987</v>
      </c>
      <c r="J43" s="105"/>
      <c r="K43" t="e" cm="1">
        <f t="array" aca="1" ref="K43" ca="1">ColorCodes(I43,"rgb")</f>
        <v>#NAME?</v>
      </c>
      <c r="O43" s="1" t="s">
        <v>125</v>
      </c>
      <c r="P43">
        <v>8614883</v>
      </c>
      <c r="Q43" s="127"/>
      <c r="R43" t="e" cm="1">
        <f t="array" aca="1" ref="R43" ca="1">ColorCodes(P43,"rgb")</f>
        <v>#NAME?</v>
      </c>
    </row>
    <row r="44" spans="1:20" x14ac:dyDescent="0.35">
      <c r="A44" s="1" t="s">
        <v>82</v>
      </c>
      <c r="B44">
        <v>32896</v>
      </c>
      <c r="C44" s="84"/>
      <c r="D44" t="e" cm="1">
        <f t="array" aca="1" ref="D44" ca="1">ColorCodes(B44,"rgb")</f>
        <v>#NAME?</v>
      </c>
      <c r="H44" s="1" t="s">
        <v>104</v>
      </c>
      <c r="I44">
        <v>3196148</v>
      </c>
      <c r="J44" s="106"/>
      <c r="K44" t="e" cm="1">
        <f t="array" aca="1" ref="K44" ca="1">ColorCodes(I44,"rgb")</f>
        <v>#NAME?</v>
      </c>
      <c r="O44" s="1" t="s">
        <v>126</v>
      </c>
      <c r="P44">
        <v>16777215</v>
      </c>
      <c r="Q44" s="128"/>
      <c r="R44" t="e" cm="1">
        <f t="array" aca="1" ref="R44" ca="1">ColorCodes(P44,"rgb")</f>
        <v>#NAME?</v>
      </c>
    </row>
    <row r="45" spans="1:20" x14ac:dyDescent="0.35">
      <c r="A45" s="1" t="s">
        <v>83</v>
      </c>
      <c r="B45">
        <v>42495</v>
      </c>
      <c r="C45" s="85"/>
      <c r="D45" t="e" cm="1">
        <f t="array" aca="1" ref="D45" ca="1">ColorCodes(B45,"rgb")</f>
        <v>#NAME?</v>
      </c>
      <c r="H45" s="1" t="s">
        <v>105</v>
      </c>
      <c r="I45">
        <v>7504122</v>
      </c>
      <c r="J45" s="107"/>
      <c r="K45" t="e" cm="1">
        <f t="array" aca="1" ref="K45" ca="1">ColorCodes(I45,"rgb")</f>
        <v>#NAME?</v>
      </c>
      <c r="O45" s="1" t="s">
        <v>127</v>
      </c>
      <c r="P45">
        <v>65535</v>
      </c>
      <c r="Q45" s="139"/>
      <c r="R45" t="e" cm="1">
        <f t="array" aca="1" ref="R45" ca="1">ColorCodes(P45,"rgb")</f>
        <v>#NAME?</v>
      </c>
    </row>
    <row r="46" spans="1:20" x14ac:dyDescent="0.35">
      <c r="A46" s="129" t="s">
        <v>84</v>
      </c>
      <c r="B46" s="132">
        <v>14053604</v>
      </c>
      <c r="C46" s="137"/>
      <c r="D46" s="132" t="e" cm="1">
        <f t="array" aca="1" ref="D46" ca="1">ColorCodes(B46,"rgb")</f>
        <v>#NAME?</v>
      </c>
      <c r="E46" s="132"/>
      <c r="F46" s="132"/>
      <c r="H46" s="129" t="s">
        <v>106</v>
      </c>
      <c r="I46" s="132">
        <v>8434370</v>
      </c>
      <c r="J46" s="138"/>
      <c r="K46" s="132" t="e" cm="1">
        <f t="array" aca="1" ref="K46" ca="1">ColorCodes(I46,"rgb")</f>
        <v>#NAME?</v>
      </c>
      <c r="L46" s="132"/>
      <c r="M46" s="132"/>
      <c r="O46" s="132"/>
      <c r="P46" s="132"/>
      <c r="Q46" s="132"/>
      <c r="R46" s="132"/>
      <c r="S46" s="132"/>
      <c r="T46" s="1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9B32-A50D-4DF2-B30A-02683FD57CC8}">
  <sheetPr codeName="Sheet3"/>
  <dimension ref="A2:F29"/>
  <sheetViews>
    <sheetView workbookViewId="0"/>
  </sheetViews>
  <sheetFormatPr defaultRowHeight="14.5" x14ac:dyDescent="0.35"/>
  <cols>
    <col min="2" max="2" width="3.6328125" customWidth="1"/>
    <col min="5" max="5" width="3.6328125" customWidth="1"/>
    <col min="6" max="6" width="15.54296875" bestFit="1" customWidth="1"/>
  </cols>
  <sheetData>
    <row r="2" spans="1:6" x14ac:dyDescent="0.35">
      <c r="A2" s="102"/>
      <c r="C2" t="s">
        <v>131</v>
      </c>
      <c r="D2" s="142" t="e" cm="1">
        <f t="array" aca="1" ref="D2" ca="1">FillRGB(A2)</f>
        <v>#NAME?</v>
      </c>
      <c r="F2" t="e" cm="1">
        <f t="array" aca="1" ref="F2" ca="1">FTEXT(D2)</f>
        <v>#NAME?</v>
      </c>
    </row>
    <row r="3" spans="1:6" x14ac:dyDescent="0.35">
      <c r="C3" t="s">
        <v>95</v>
      </c>
      <c r="D3" s="143" t="e" cm="1">
        <f t="array" aca="1" ref="D3" ca="1">RedRGB(D2)</f>
        <v>#NAME?</v>
      </c>
      <c r="F3" t="e" cm="1">
        <f t="array" aca="1" ref="F3" ca="1">FTEXT(D3)</f>
        <v>#NAME?</v>
      </c>
    </row>
    <row r="4" spans="1:6" x14ac:dyDescent="0.35">
      <c r="C4" t="s">
        <v>54</v>
      </c>
      <c r="D4" s="143" t="e" cm="1">
        <f t="array" aca="1" ref="D4" ca="1">GreenRGB(D2)</f>
        <v>#NAME?</v>
      </c>
      <c r="F4" t="e" cm="1">
        <f t="array" aca="1" ref="F4" ca="1">FTEXT(D4)</f>
        <v>#NAME?</v>
      </c>
    </row>
    <row r="5" spans="1:6" x14ac:dyDescent="0.35">
      <c r="C5" t="s">
        <v>8</v>
      </c>
      <c r="D5" s="143" t="e" cm="1">
        <f t="array" aca="1" ref="D5" ca="1">BlueRGB(D2)</f>
        <v>#NAME?</v>
      </c>
      <c r="F5" t="e" cm="1">
        <f t="array" aca="1" ref="F5" ca="1">FTEXT(D5)</f>
        <v>#NAME?</v>
      </c>
    </row>
    <row r="6" spans="1:6" x14ac:dyDescent="0.35">
      <c r="C6" t="s">
        <v>132</v>
      </c>
      <c r="D6" s="143" t="e" cm="1">
        <f t="array" aca="1" ref="D6" ca="1">RGBRev(D2)</f>
        <v>#NAME?</v>
      </c>
      <c r="F6" t="e" cm="1">
        <f t="array" aca="1" ref="F6" ca="1">FTEXT(D6)</f>
        <v>#NAME?</v>
      </c>
    </row>
    <row r="7" spans="1:6" x14ac:dyDescent="0.35">
      <c r="C7" t="s">
        <v>131</v>
      </c>
      <c r="D7" s="144" t="e" cm="1">
        <f t="array" aca="1" ref="D7" ca="1">RGBX(D3,D4,D5)</f>
        <v>#NAME?</v>
      </c>
      <c r="F7" t="e" cm="1">
        <f t="array" aca="1" ref="F7" ca="1">FTEXT(D7)</f>
        <v>#NAME?</v>
      </c>
    </row>
    <row r="8" spans="1:6" x14ac:dyDescent="0.35">
      <c r="F8" t="e" cm="1">
        <f t="array" aca="1" ref="F8" ca="1">FTEXT(D8)</f>
        <v>#NAME?</v>
      </c>
    </row>
    <row r="9" spans="1:6" x14ac:dyDescent="0.35">
      <c r="A9" s="140" t="s">
        <v>133</v>
      </c>
      <c r="C9" t="s">
        <v>131</v>
      </c>
      <c r="D9" s="142" t="e" cm="1">
        <f t="array" aca="1" ref="D9" ca="1">FontRGB(A9)</f>
        <v>#NAME?</v>
      </c>
      <c r="F9" t="e" cm="1">
        <f t="array" aca="1" ref="F9" ca="1">FTEXT(D9)</f>
        <v>#NAME?</v>
      </c>
    </row>
    <row r="10" spans="1:6" x14ac:dyDescent="0.35">
      <c r="C10" t="s">
        <v>134</v>
      </c>
      <c r="D10" s="143" t="e" cm="1">
        <f t="array" aca="1" ref="D10" ca="1">IsBold(A9)</f>
        <v>#NAME?</v>
      </c>
      <c r="F10" t="e" cm="1">
        <f t="array" aca="1" ref="F10" ca="1">FTEXT(D10)</f>
        <v>#NAME?</v>
      </c>
    </row>
    <row r="11" spans="1:6" x14ac:dyDescent="0.35">
      <c r="A11" s="141" t="s">
        <v>133</v>
      </c>
      <c r="C11" t="s">
        <v>131</v>
      </c>
      <c r="D11" s="143" t="e" cm="1">
        <f t="array" aca="1" ref="D11" ca="1">FontRGB(A11)</f>
        <v>#NAME?</v>
      </c>
      <c r="F11" t="e" cm="1">
        <f t="array" aca="1" ref="F11" ca="1">FTEXT(D11)</f>
        <v>#NAME?</v>
      </c>
    </row>
    <row r="12" spans="1:6" x14ac:dyDescent="0.35">
      <c r="C12" t="s">
        <v>134</v>
      </c>
      <c r="D12" s="144" t="e" cm="1">
        <f t="array" aca="1" ref="D12" ca="1">IsBold(A11)</f>
        <v>#NAME?</v>
      </c>
      <c r="F12" t="e" cm="1">
        <f t="array" aca="1" ref="F12" ca="1">FTEXT(D12)</f>
        <v>#NAME?</v>
      </c>
    </row>
    <row r="14" spans="1:6" x14ac:dyDescent="0.35">
      <c r="A14" s="102"/>
      <c r="C14" t="s">
        <v>131</v>
      </c>
      <c r="D14" s="142" t="e" cm="1">
        <f t="array" aca="1" ref="D14" ca="1">FillRGB(A14)</f>
        <v>#NAME?</v>
      </c>
      <c r="F14" t="e" cm="1">
        <f t="array" aca="1" ref="F14" ca="1">FTEXT(D14)</f>
        <v>#NAME?</v>
      </c>
    </row>
    <row r="15" spans="1:6" x14ac:dyDescent="0.35">
      <c r="C15" t="s">
        <v>135</v>
      </c>
      <c r="D15" s="143" t="e" cm="1">
        <f t="array" aca="1" ref="D15" ca="1">FillColor(A14)</f>
        <v>#NAME?</v>
      </c>
      <c r="F15" t="e" cm="1">
        <f t="array" aca="1" ref="F15" ca="1">FTEXT(D15)</f>
        <v>#NAME?</v>
      </c>
    </row>
    <row r="16" spans="1:6" x14ac:dyDescent="0.35">
      <c r="C16" t="s">
        <v>135</v>
      </c>
      <c r="D16" s="143" t="e" cm="1">
        <f t="array" aca="1" ref="D16" ca="1">GetColor(D14)</f>
        <v>#NAME?</v>
      </c>
      <c r="F16" t="e" cm="1">
        <f t="array" aca="1" ref="F16" ca="1">FTEXT(D16)</f>
        <v>#NAME?</v>
      </c>
    </row>
    <row r="17" spans="1:6" x14ac:dyDescent="0.35">
      <c r="C17" t="s">
        <v>131</v>
      </c>
      <c r="D17" s="144" t="e" cm="1">
        <f t="array" aca="1" ref="D17" ca="1">RGBCode(D16)</f>
        <v>#NAME?</v>
      </c>
      <c r="F17" t="e" cm="1">
        <f t="array" aca="1" ref="F17" ca="1">FTEXT(D17)</f>
        <v>#NAME?</v>
      </c>
    </row>
    <row r="19" spans="1:6" x14ac:dyDescent="0.35">
      <c r="A19" s="145"/>
      <c r="C19" t="s">
        <v>135</v>
      </c>
      <c r="D19" s="146" t="e" cm="1">
        <f t="array" aca="1" ref="D19" ca="1">FillColor(A19)</f>
        <v>#NAME?</v>
      </c>
      <c r="F19" t="e" cm="1">
        <f t="array" aca="1" ref="F19" ca="1">FTEXT(D19)</f>
        <v>#NAME?</v>
      </c>
    </row>
    <row r="21" spans="1:6" x14ac:dyDescent="0.35">
      <c r="A21" s="148"/>
      <c r="C21" t="s">
        <v>131</v>
      </c>
      <c r="D21" s="142" t="e" cm="1">
        <f t="array" aca="1" ref="D21" ca="1">FillRGB(A21)</f>
        <v>#NAME?</v>
      </c>
      <c r="F21" t="e" cm="1">
        <f t="array" aca="1" ref="F21" ca="1">FTEXT(D21)</f>
        <v>#NAME?</v>
      </c>
    </row>
    <row r="22" spans="1:6" x14ac:dyDescent="0.35">
      <c r="C22" t="s">
        <v>135</v>
      </c>
      <c r="D22" s="144" t="e" cm="1">
        <f t="array" aca="1" ref="D22" ca="1">GetColor(D21)</f>
        <v>#NAME?</v>
      </c>
      <c r="F22" t="e" cm="1">
        <f t="array" aca="1" ref="F22" ca="1">FTEXT(D22)</f>
        <v>#NAME?</v>
      </c>
    </row>
    <row r="24" spans="1:6" x14ac:dyDescent="0.35">
      <c r="A24" s="140" t="s">
        <v>133</v>
      </c>
      <c r="C24" t="s">
        <v>131</v>
      </c>
      <c r="D24" s="142" t="e" cm="1">
        <f t="array" aca="1" ref="D24" ca="1">FontRGB(A24)</f>
        <v>#NAME?</v>
      </c>
      <c r="F24" t="e" cm="1">
        <f t="array" aca="1" ref="F24" ca="1">FTEXT(D24)</f>
        <v>#NAME?</v>
      </c>
    </row>
    <row r="25" spans="1:6" x14ac:dyDescent="0.35">
      <c r="C25" t="s">
        <v>135</v>
      </c>
      <c r="D25" s="144" t="e" cm="1">
        <f t="array" aca="1" ref="D25" ca="1">FontColor(A24)</f>
        <v>#NAME?</v>
      </c>
      <c r="F25" t="e" cm="1">
        <f t="array" aca="1" ref="F25" ca="1">FTEXT(D25)</f>
        <v>#NAME?</v>
      </c>
    </row>
    <row r="27" spans="1:6" x14ac:dyDescent="0.35">
      <c r="A27" s="147" t="s">
        <v>133</v>
      </c>
      <c r="C27" t="s">
        <v>131</v>
      </c>
      <c r="D27" s="142" t="e" cm="1">
        <f t="array" aca="1" ref="D27" ca="1">FontRGB(A27)</f>
        <v>#NAME?</v>
      </c>
      <c r="F27" t="e" cm="1">
        <f t="array" aca="1" ref="F27" ca="1">FTEXT(D27)</f>
        <v>#NAME?</v>
      </c>
    </row>
    <row r="28" spans="1:6" x14ac:dyDescent="0.35">
      <c r="C28" t="s">
        <v>135</v>
      </c>
      <c r="D28" s="143" t="e" cm="1">
        <f t="array" aca="1" ref="D28" ca="1">GetColor(D27)</f>
        <v>#NAME?</v>
      </c>
      <c r="F28" t="e" cm="1">
        <f t="array" aca="1" ref="F28" ca="1">FTEXT(D28)</f>
        <v>#NAME?</v>
      </c>
    </row>
    <row r="29" spans="1:6" x14ac:dyDescent="0.35">
      <c r="C29" t="s">
        <v>135</v>
      </c>
      <c r="D29" s="144" t="e" cm="1">
        <f t="array" aca="1" ref="D29" ca="1">FontColor(A27)</f>
        <v>#NAME?</v>
      </c>
      <c r="F29" t="e" cm="1">
        <f t="array" aca="1" ref="F29" ca="1">FTEXT(D29)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List</vt:lpstr>
      <vt:lpstr>Formatted</vt:lpstr>
      <vt:lpstr>Ex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2026-07-13T07:50:52Z</dcterms:created>
  <dcterms:modified xsi:type="dcterms:W3CDTF">2026-08-09T15:26:10Z</dcterms:modified>
</cp:coreProperties>
</file>