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81" documentId="8_{AE0B0E31-3160-40E4-B73A-88EE8A6CB861}" xr6:coauthVersionLast="47" xr6:coauthVersionMax="47" xr10:uidLastSave="{6CBBA64B-17E5-4A8F-95B6-FACF9B76CB2A}"/>
  <bookViews>
    <workbookView xWindow="-110" yWindow="-110" windowWidth="19420" windowHeight="10300" xr2:uid="{1CF648A8-6048-4769-95C9-9C06696FD6D0}"/>
  </bookViews>
  <sheets>
    <sheet name="Title" sheetId="2" r:id="rId1"/>
    <sheet name="Ex 1" sheetId="1" r:id="rId2"/>
    <sheet name="Ex 2" sheetId="3" r:id="rId3"/>
    <sheet name="Ex 3" sheetId="4" r:id="rId4"/>
    <sheet name="Ex 4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6" i="5" l="1" a="1"/>
  <c r="F6" i="5" s="1"/>
  <c r="F2" i="5" a="1"/>
  <c r="F2" i="5" s="1"/>
  <c r="J1" i="5" a="1"/>
  <c r="J1" i="5" s="1"/>
  <c r="G7" i="4" a="1"/>
  <c r="G7" i="4" s="1"/>
  <c r="G2" i="4" a="1"/>
  <c r="G2" i="4" s="1"/>
  <c r="L2" i="3" a="1"/>
  <c r="L2" i="3" s="1"/>
  <c r="G1" i="3" a="1"/>
  <c r="G1" i="3" s="1"/>
  <c r="F2" i="1" a="1"/>
  <c r="F2" i="1" s="1"/>
  <c r="J9" i="5"/>
  <c r="J12" i="5" s="1"/>
  <c r="J12" i="4"/>
  <c r="I12" i="4"/>
  <c r="O7" i="3"/>
  <c r="N7" i="3"/>
  <c r="M7" i="3"/>
  <c r="G6" i="1"/>
  <c r="H6" i="1"/>
  <c r="F6" i="1"/>
  <c r="L7" i="3" l="1"/>
  <c r="J11" i="5"/>
  <c r="J13" i="5"/>
  <c r="B6" i="5" l="1" a="1"/>
  <c r="B6" i="5" l="1"/>
  <c r="B8" i="5" a="1"/>
  <c r="B8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<sst xmlns="http://schemas.openxmlformats.org/spreadsheetml/2006/main" count="6" uniqueCount="5">
  <si>
    <t>Real Statistics Using Excel</t>
  </si>
  <si>
    <t>Updated</t>
  </si>
  <si>
    <t>Copyright © 2013 - 2026 Charles Zaiontz</t>
  </si>
  <si>
    <t>Limiting Distributions</t>
  </si>
  <si>
    <t>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</si>
</sst>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15" fontId="0" fillId="0" borderId="0" xfId="0" applyNumberFormat="1"/>
    <xf numFmtId="0" fontId="1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73C4C-E6E3-4AB2-AE52-0235A2567364}">
  <sheetPr codeName="Sheet2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0</v>
      </c>
    </row>
    <row r="2" spans="1:2" x14ac:dyDescent="0.35">
      <c r="A2" t="s">
        <v>3</v>
      </c>
    </row>
    <row r="4" spans="1:2" x14ac:dyDescent="0.35">
      <c r="A4" t="s">
        <v>1</v>
      </c>
      <c r="B4" s="2">
        <v>46212</v>
      </c>
    </row>
    <row r="6" spans="1:2" x14ac:dyDescent="0.35">
      <c r="A6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378CF-EA54-4740-A346-1BEA2D721CA8}">
  <sheetPr codeName="Sheet1"/>
  <dimension ref="A1:H6"/>
  <sheetViews>
    <sheetView workbookViewId="0"/>
  </sheetViews>
  <sheetFormatPr defaultRowHeight="14.5" x14ac:dyDescent="0.35"/>
  <cols>
    <col min="1" max="1" width="4.26953125" customWidth="1"/>
    <col min="5" max="5" width="6.6328125" customWidth="1"/>
  </cols>
  <sheetData>
    <row r="1" spans="1:8" x14ac:dyDescent="0.35">
      <c r="B1">
        <v>1</v>
      </c>
      <c r="C1">
        <v>2</v>
      </c>
      <c r="D1">
        <v>3</v>
      </c>
    </row>
    <row r="2" spans="1:8" x14ac:dyDescent="0.35">
      <c r="A2">
        <v>1</v>
      </c>
      <c r="B2" s="1">
        <v>0.25</v>
      </c>
      <c r="C2" s="1">
        <v>0.75</v>
      </c>
      <c r="D2" s="1">
        <v>0</v>
      </c>
      <c r="F2" s="1" t="e" cm="1">
        <f t="array" aca="1" ref="F2" ca="1">MPOWER(B2:D4,20)</f>
        <v>#NAME?</v>
      </c>
      <c r="G2" s="1"/>
      <c r="H2" s="1"/>
    </row>
    <row r="3" spans="1:8" x14ac:dyDescent="0.35">
      <c r="A3">
        <v>2</v>
      </c>
      <c r="B3" s="1">
        <v>0.25</v>
      </c>
      <c r="C3" s="1">
        <v>0</v>
      </c>
      <c r="D3" s="1">
        <v>0.75</v>
      </c>
      <c r="F3" s="1"/>
      <c r="G3" s="1"/>
      <c r="H3" s="1"/>
    </row>
    <row r="4" spans="1:8" x14ac:dyDescent="0.35">
      <c r="A4">
        <v>3</v>
      </c>
      <c r="B4" s="1">
        <v>0</v>
      </c>
      <c r="C4" s="1">
        <v>0.25</v>
      </c>
      <c r="D4" s="1">
        <v>0.75</v>
      </c>
      <c r="F4" s="1"/>
      <c r="G4" s="1"/>
      <c r="H4" s="1"/>
    </row>
    <row r="6" spans="1:8" x14ac:dyDescent="0.35">
      <c r="F6" t="e">
        <f>1/F4</f>
        <v>#DIV/0!</v>
      </c>
      <c r="G6" t="e">
        <f t="shared" ref="G6:H6" si="0">1/G4</f>
        <v>#DIV/0!</v>
      </c>
      <c r="H6" t="e">
        <f t="shared" si="0"/>
        <v>#DIV/0!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4F791-7F29-44C5-A7B2-94913CE767B6}">
  <sheetPr codeName="Sheet3"/>
  <dimension ref="A1:O7"/>
  <sheetViews>
    <sheetView workbookViewId="0"/>
  </sheetViews>
  <sheetFormatPr defaultRowHeight="14.5" x14ac:dyDescent="0.35"/>
  <cols>
    <col min="1" max="1" width="4.81640625" customWidth="1"/>
    <col min="6" max="6" width="5.6328125" customWidth="1"/>
    <col min="7" max="11" width="0" hidden="1" customWidth="1"/>
  </cols>
  <sheetData>
    <row r="1" spans="1:15" x14ac:dyDescent="0.35">
      <c r="B1">
        <v>1</v>
      </c>
      <c r="C1">
        <v>2</v>
      </c>
      <c r="D1">
        <v>3</v>
      </c>
      <c r="E1">
        <v>4</v>
      </c>
      <c r="G1" t="e" cm="1">
        <f t="array" aca="1" ref="G1" ca="1">eigVECT(TRANSPOSE(B2:E5))</f>
        <v>#NAME?</v>
      </c>
    </row>
    <row r="2" spans="1:15" x14ac:dyDescent="0.35">
      <c r="A2">
        <v>1</v>
      </c>
      <c r="B2" s="1">
        <v>0.4</v>
      </c>
      <c r="C2" s="1">
        <v>0.6</v>
      </c>
      <c r="D2" s="1">
        <v>0</v>
      </c>
      <c r="E2" s="1">
        <v>0</v>
      </c>
      <c r="L2" s="1" t="e" cm="1">
        <f t="array" aca="1" ref="L2" ca="1">MPOWER(B2:E5,25)</f>
        <v>#NAME?</v>
      </c>
      <c r="M2" s="1"/>
      <c r="N2" s="1"/>
      <c r="O2" s="1"/>
    </row>
    <row r="3" spans="1:15" x14ac:dyDescent="0.35">
      <c r="A3">
        <v>2</v>
      </c>
      <c r="B3" s="1">
        <v>0.3</v>
      </c>
      <c r="C3" s="1">
        <v>0.7</v>
      </c>
      <c r="D3" s="1">
        <v>0</v>
      </c>
      <c r="E3" s="1">
        <v>0</v>
      </c>
      <c r="L3" s="1"/>
      <c r="M3" s="1"/>
      <c r="N3" s="1"/>
      <c r="O3" s="1"/>
    </row>
    <row r="4" spans="1:15" x14ac:dyDescent="0.35">
      <c r="A4">
        <v>3</v>
      </c>
      <c r="B4" s="1">
        <v>0</v>
      </c>
      <c r="C4" s="1">
        <v>0</v>
      </c>
      <c r="D4" s="1">
        <v>0.3</v>
      </c>
      <c r="E4" s="1">
        <v>0.7</v>
      </c>
      <c r="L4" s="1"/>
      <c r="M4" s="1"/>
      <c r="N4" s="1"/>
      <c r="O4" s="1"/>
    </row>
    <row r="5" spans="1:15" x14ac:dyDescent="0.35">
      <c r="A5">
        <v>4</v>
      </c>
      <c r="B5" s="1">
        <v>0</v>
      </c>
      <c r="C5" s="1">
        <v>0</v>
      </c>
      <c r="D5" s="1">
        <v>0.8</v>
      </c>
      <c r="E5" s="1">
        <v>0.2</v>
      </c>
      <c r="L5" s="1"/>
      <c r="M5" s="1"/>
      <c r="N5" s="1"/>
      <c r="O5" s="1"/>
    </row>
    <row r="7" spans="1:15" x14ac:dyDescent="0.35">
      <c r="L7" t="e">
        <f ca="1">1/L2</f>
        <v>#NAME?</v>
      </c>
      <c r="M7" t="e">
        <f>1/M2</f>
        <v>#DIV/0!</v>
      </c>
      <c r="N7" t="e">
        <f>1/N5</f>
        <v>#DIV/0!</v>
      </c>
      <c r="O7" t="e">
        <f>1/O5</f>
        <v>#DIV/0!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DBF5D-350E-4719-B80A-2014CC760BC8}">
  <sheetPr codeName="Sheet4"/>
  <dimension ref="A1:J12"/>
  <sheetViews>
    <sheetView workbookViewId="0"/>
  </sheetViews>
  <sheetFormatPr defaultRowHeight="14.5" x14ac:dyDescent="0.35"/>
  <cols>
    <col min="1" max="1" width="3.90625" customWidth="1"/>
    <col min="2" max="2" width="8.7265625" customWidth="1"/>
    <col min="6" max="6" width="5.6328125" customWidth="1"/>
    <col min="7" max="7" width="8.7265625" customWidth="1"/>
  </cols>
  <sheetData>
    <row r="1" spans="1:10" x14ac:dyDescent="0.35">
      <c r="B1">
        <v>1</v>
      </c>
      <c r="C1">
        <v>2</v>
      </c>
      <c r="D1">
        <v>3</v>
      </c>
      <c r="E1">
        <v>4</v>
      </c>
    </row>
    <row r="2" spans="1:10" x14ac:dyDescent="0.35">
      <c r="A2">
        <v>1</v>
      </c>
      <c r="B2" s="1">
        <v>0.4</v>
      </c>
      <c r="C2" s="1">
        <v>0.6</v>
      </c>
      <c r="D2" s="1">
        <v>0</v>
      </c>
      <c r="E2" s="1">
        <v>0</v>
      </c>
      <c r="G2" t="e" cm="1">
        <f t="array" aca="1" ref="G2" ca="1">MPOWER(B2:E5,25)</f>
        <v>#NAME?</v>
      </c>
    </row>
    <row r="3" spans="1:10" x14ac:dyDescent="0.35">
      <c r="A3">
        <v>2</v>
      </c>
      <c r="B3" s="1">
        <v>0.3</v>
      </c>
      <c r="C3" s="1">
        <v>0.6</v>
      </c>
      <c r="D3" s="1">
        <v>0.1</v>
      </c>
      <c r="E3" s="1">
        <v>0</v>
      </c>
    </row>
    <row r="4" spans="1:10" x14ac:dyDescent="0.35">
      <c r="A4">
        <v>3</v>
      </c>
      <c r="B4" s="1">
        <v>0</v>
      </c>
      <c r="C4" s="1">
        <v>0</v>
      </c>
      <c r="D4" s="1">
        <v>0.3</v>
      </c>
      <c r="E4" s="1">
        <v>0.7</v>
      </c>
    </row>
    <row r="5" spans="1:10" x14ac:dyDescent="0.35">
      <c r="A5">
        <v>4</v>
      </c>
      <c r="B5" s="1">
        <v>0</v>
      </c>
      <c r="C5" s="1">
        <v>0</v>
      </c>
      <c r="D5" s="1">
        <v>0.8</v>
      </c>
      <c r="E5" s="1">
        <v>0.2</v>
      </c>
    </row>
    <row r="7" spans="1:10" x14ac:dyDescent="0.35">
      <c r="G7" s="1" t="e" cm="1">
        <f t="array" aca="1" ref="G7" ca="1">MPOWER(B2:E5,200)</f>
        <v>#NAME?</v>
      </c>
      <c r="H7" s="1"/>
      <c r="I7" s="1"/>
      <c r="J7" s="1"/>
    </row>
    <row r="8" spans="1:10" x14ac:dyDescent="0.35">
      <c r="G8" s="1"/>
      <c r="H8" s="1"/>
      <c r="I8" s="1"/>
      <c r="J8" s="1"/>
    </row>
    <row r="9" spans="1:10" x14ac:dyDescent="0.35">
      <c r="G9" s="1"/>
      <c r="H9" s="1"/>
      <c r="I9" s="1"/>
      <c r="J9" s="1"/>
    </row>
    <row r="10" spans="1:10" x14ac:dyDescent="0.35">
      <c r="G10" s="1"/>
      <c r="H10" s="1"/>
      <c r="I10" s="1"/>
      <c r="J10" s="1"/>
    </row>
    <row r="12" spans="1:10" x14ac:dyDescent="0.35">
      <c r="G12" s="3" t="s">
        <v>4</v>
      </c>
      <c r="H12" s="3" t="s">
        <v>4</v>
      </c>
      <c r="I12" t="e">
        <f>1/I10</f>
        <v>#DIV/0!</v>
      </c>
      <c r="J12" t="e">
        <f>1/J10</f>
        <v>#DIV/0!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F7BAC-7F20-473C-8886-45FCD19768BD}">
  <sheetPr codeName="Sheet5"/>
  <dimension ref="A1:J13"/>
  <sheetViews>
    <sheetView workbookViewId="0"/>
  </sheetViews>
  <sheetFormatPr defaultRowHeight="14.5" x14ac:dyDescent="0.35"/>
  <cols>
    <col min="1" max="1" width="4.26953125" customWidth="1"/>
    <col min="5" max="5" width="6.6328125" customWidth="1"/>
    <col min="9" max="9" width="5.6328125" customWidth="1"/>
  </cols>
  <sheetData>
    <row r="1" spans="1:10" x14ac:dyDescent="0.35">
      <c r="B1">
        <v>1</v>
      </c>
      <c r="C1">
        <v>2</v>
      </c>
      <c r="D1">
        <v>3</v>
      </c>
      <c r="J1" t="e" cm="1">
        <f t="array" aca="1" ref="J1" ca="1">eigVECT(B2:D4)</f>
        <v>#NAME?</v>
      </c>
    </row>
    <row r="2" spans="1:10" x14ac:dyDescent="0.35">
      <c r="A2">
        <v>1</v>
      </c>
      <c r="B2" s="1">
        <v>0</v>
      </c>
      <c r="C2" s="1">
        <v>1</v>
      </c>
      <c r="D2" s="1">
        <v>0</v>
      </c>
      <c r="F2" s="1" t="e" cm="1">
        <f t="array" aca="1" ref="F2" ca="1">MPOWER(B2:D4,2)</f>
        <v>#NAME?</v>
      </c>
      <c r="G2" s="1"/>
      <c r="H2" s="1"/>
    </row>
    <row r="3" spans="1:10" x14ac:dyDescent="0.35">
      <c r="A3">
        <v>2</v>
      </c>
      <c r="B3" s="1">
        <v>0</v>
      </c>
      <c r="C3" s="1">
        <v>0</v>
      </c>
      <c r="D3" s="1">
        <v>1</v>
      </c>
      <c r="F3" s="1"/>
      <c r="G3" s="1"/>
      <c r="H3" s="1"/>
    </row>
    <row r="4" spans="1:10" x14ac:dyDescent="0.35">
      <c r="A4">
        <v>3</v>
      </c>
      <c r="B4" s="1">
        <v>1</v>
      </c>
      <c r="C4" s="1">
        <v>0</v>
      </c>
      <c r="D4" s="1">
        <v>0</v>
      </c>
      <c r="F4" s="1"/>
      <c r="G4" s="1"/>
      <c r="H4" s="1"/>
    </row>
    <row r="6" spans="1:10" x14ac:dyDescent="0.35">
      <c r="B6" s="1" t="e" cm="1">
        <f t="array" ref="B6:D6">TRANSPOSE(J11:J13)</f>
        <v>#DIV/0!</v>
      </c>
      <c r="C6" s="1" t="e">
        <v>#DIV/0!</v>
      </c>
      <c r="D6" s="1" t="e">
        <v>#DIV/0!</v>
      </c>
      <c r="F6" s="1" t="e" cm="1">
        <f t="array" aca="1" ref="F6" ca="1">MPOWER(B2:D4,3)</f>
        <v>#NAME?</v>
      </c>
      <c r="G6" s="1"/>
      <c r="H6" s="1"/>
    </row>
    <row r="7" spans="1:10" x14ac:dyDescent="0.35">
      <c r="F7" s="1"/>
      <c r="G7" s="1"/>
      <c r="H7" s="1"/>
    </row>
    <row r="8" spans="1:10" x14ac:dyDescent="0.35">
      <c r="B8" t="e" cm="1">
        <f t="array" ref="B8">MMULT(_xlfn.ANCHORARRAY(B6),B2:D4)</f>
        <v>#DIV/0!</v>
      </c>
      <c r="F8" s="1"/>
      <c r="G8" s="1"/>
      <c r="H8" s="1"/>
    </row>
    <row r="9" spans="1:10" x14ac:dyDescent="0.35">
      <c r="J9">
        <f>SUM(J3:J5)</f>
        <v>0</v>
      </c>
    </row>
    <row r="11" spans="1:10" x14ac:dyDescent="0.35">
      <c r="J11" t="e">
        <f>J3/J$9</f>
        <v>#DIV/0!</v>
      </c>
    </row>
    <row r="12" spans="1:10" x14ac:dyDescent="0.35">
      <c r="J12" t="e">
        <f t="shared" ref="J12:J13" si="0">J4/J$9</f>
        <v>#DIV/0!</v>
      </c>
    </row>
    <row r="13" spans="1:10" x14ac:dyDescent="0.35">
      <c r="J13" t="e">
        <f t="shared" si="0"/>
        <v>#DIV/0!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</vt:lpstr>
      <vt:lpstr>Ex 1</vt:lpstr>
      <vt:lpstr>Ex 2</vt:lpstr>
      <vt:lpstr>Ex 3</vt:lpstr>
      <vt:lpstr>Ex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2026-06-22T08:37:16Z</dcterms:created>
  <dcterms:modified xsi:type="dcterms:W3CDTF">2026-07-09T16:50:49Z</dcterms:modified>
</cp:coreProperties>
</file>