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4" documentId="8_{4DD9E4D1-76E6-4021-91B8-395F69CE9063}" xr6:coauthVersionLast="47" xr6:coauthVersionMax="47" xr10:uidLastSave="{DA4A93B3-FD70-48A5-AEAC-8A546EE76A00}"/>
  <bookViews>
    <workbookView xWindow="-110" yWindow="-110" windowWidth="19420" windowHeight="10300" xr2:uid="{C83515BC-EEFD-40C2-A1F4-DFBEE5CCED46}"/>
  </bookViews>
  <sheets>
    <sheet name="Title" sheetId="21" r:id="rId1"/>
    <sheet name="Ex 1a" sheetId="11" r:id="rId2"/>
    <sheet name="Ex 1b" sheetId="12" r:id="rId3"/>
    <sheet name="Ex 2" sheetId="13" r:id="rId4"/>
    <sheet name="Ex 3a" sheetId="17" r:id="rId5"/>
    <sheet name="Ex 3" sheetId="18" r:id="rId6"/>
    <sheet name="Ex 4" sheetId="19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J2" i="19" l="1" a="1"/>
  <c r="J2" i="19" s="1"/>
  <c r="H2" i="19" a="1"/>
  <c r="H2" i="19" s="1"/>
  <c r="L1" i="18" a="1"/>
  <c r="L1" i="18" s="1"/>
  <c r="J1" i="18" a="1"/>
  <c r="J1" i="18" s="1"/>
  <c r="I1" i="18" a="1"/>
  <c r="I1" i="18" s="1"/>
  <c r="M2" i="13" a="1"/>
  <c r="M2" i="13" s="1"/>
  <c r="K2" i="13" a="1"/>
  <c r="K2" i="13" s="1"/>
  <c r="H2" i="13" a="1"/>
  <c r="H2" i="13" s="1"/>
  <c r="A3" i="13"/>
  <c r="A4" i="13" s="1"/>
  <c r="A5" i="13" s="1"/>
  <c r="C1" i="13"/>
  <c r="D1" i="13" s="1"/>
  <c r="E1" i="13" s="1"/>
  <c r="A9" i="12" l="1"/>
  <c r="A10" i="12" s="1"/>
  <c r="A11" i="12" s="1"/>
  <c r="A3" i="12"/>
  <c r="A4" i="12" s="1"/>
  <c r="A5" i="12" s="1"/>
  <c r="D1" i="12"/>
  <c r="E1" i="12" s="1"/>
  <c r="C1" i="12"/>
  <c r="A9" i="11"/>
  <c r="A10" i="11" s="1"/>
  <c r="A11" i="11" s="1"/>
  <c r="A4" i="11"/>
  <c r="A5" i="11" s="1"/>
  <c r="A3" i="11"/>
  <c r="C1" i="11"/>
  <c r="D1" i="11" s="1"/>
  <c r="E1" i="1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<sst xmlns="http://schemas.openxmlformats.org/spreadsheetml/2006/main" count="31" uniqueCount="11">
  <si>
    <t>x</t>
  </si>
  <si>
    <t>y</t>
  </si>
  <si>
    <t>node 1</t>
  </si>
  <si>
    <t>node 2</t>
  </si>
  <si>
    <t>prob up</t>
  </si>
  <si>
    <t>prob dn</t>
  </si>
  <si>
    <t>p</t>
  </si>
  <si>
    <t>Real Statistics Using Excel</t>
  </si>
  <si>
    <t>Updated</t>
  </si>
  <si>
    <t>Copyright © 2013 - 2026 Charles Zaiontz</t>
  </si>
  <si>
    <t>Markov Chains Real Statistics Support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</si>
</sst>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1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Markov Chain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>
              <a:noFill/>
            </a:ln>
          </c:spPr>
          <c:marker>
            <c:symbol val="circle"/>
            <c:size val="8"/>
          </c:marker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1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CC8C-4580-909A-D63404DDF336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2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CC8C-4580-909A-D63404DDF336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3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CC8C-4580-909A-D63404DDF336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4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CC8C-4580-909A-D63404DDF336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Lit>
              <c:formatCode>General</c:formatCode>
              <c:ptCount val="4"/>
              <c:pt idx="0">
                <c:v>1</c:v>
              </c:pt>
              <c:pt idx="1">
                <c:v>1</c:v>
              </c:pt>
              <c:pt idx="2">
                <c:v>3</c:v>
              </c:pt>
              <c:pt idx="3">
                <c:v>5</c:v>
              </c:pt>
            </c:numLit>
          </c:xVal>
          <c:yVal>
            <c:numLit>
              <c:formatCode>General</c:formatCode>
              <c:ptCount val="4"/>
              <c:pt idx="0">
                <c:v>5</c:v>
              </c:pt>
              <c:pt idx="1">
                <c:v>1</c:v>
              </c:pt>
              <c:pt idx="2">
                <c:v>3</c:v>
              </c:pt>
              <c:pt idx="3">
                <c:v>5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0-CC8C-4580-909A-D63404DDF336}"/>
            </c:ext>
          </c:extLst>
        </c:ser>
        <c:ser>
          <c:idx val="1"/>
          <c:order val="1"/>
          <c:marker>
            <c:symbol val="none"/>
          </c:marker>
          <c:xVal>
            <c:numLit>
              <c:formatCode>General</c:formatCode>
              <c:ptCount val="4"/>
              <c:pt idx="0">
                <c:v>1</c:v>
              </c:pt>
              <c:pt idx="1">
                <c:v>1</c:v>
              </c:pt>
              <c:pt idx="2">
                <c:v>3</c:v>
              </c:pt>
              <c:pt idx="3">
                <c:v>5</c:v>
              </c:pt>
            </c:numLit>
          </c:xVal>
          <c:yVal>
            <c:numLit>
              <c:formatCode>General</c:formatCode>
              <c:ptCount val="4"/>
              <c:pt idx="0">
                <c:v>1</c:v>
              </c:pt>
              <c:pt idx="1">
                <c:v>5</c:v>
              </c:pt>
              <c:pt idx="2">
                <c:v>3</c:v>
              </c:pt>
              <c:pt idx="3">
                <c:v>5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5-CC8C-4580-909A-D63404DDF336}"/>
            </c:ext>
          </c:extLst>
        </c:ser>
        <c:ser>
          <c:idx val="2"/>
          <c:order val="2"/>
          <c:marker>
            <c:symbol val="none"/>
          </c:marker>
          <c:xVal>
            <c:numLit>
              <c:formatCode>General</c:formatCode>
              <c:ptCount val="2"/>
              <c:pt idx="0">
                <c:v>1</c:v>
              </c:pt>
              <c:pt idx="1">
                <c:v>3</c:v>
              </c:pt>
            </c:numLit>
          </c:xVal>
          <c:yVal>
            <c:numLit>
              <c:formatCode>General</c:formatCode>
              <c:ptCount val="2"/>
              <c:pt idx="0">
                <c:v>1</c:v>
              </c:pt>
              <c:pt idx="1">
                <c:v>3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6-CC8C-4580-909A-D63404DDF336}"/>
            </c:ext>
          </c:extLst>
        </c:ser>
        <c:ser>
          <c:idx val="3"/>
          <c:order val="3"/>
          <c:marker>
            <c:symbol val="none"/>
          </c:marker>
          <c:xVal>
            <c:numLit>
              <c:formatCode>General</c:formatCode>
              <c:ptCount val="2"/>
              <c:pt idx="0">
                <c:v>1</c:v>
              </c:pt>
              <c:pt idx="1">
                <c:v>5</c:v>
              </c:pt>
            </c:numLit>
          </c:xVal>
          <c:yVal>
            <c:numLit>
              <c:formatCode>General</c:formatCode>
              <c:ptCount val="2"/>
              <c:pt idx="0">
                <c:v>5</c:v>
              </c:pt>
              <c:pt idx="1">
                <c:v>5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7-CC8C-4580-909A-D63404DDF336}"/>
            </c:ext>
          </c:extLst>
        </c:ser>
        <c:ser>
          <c:idx val="4"/>
          <c:order val="4"/>
          <c:spPr>
            <a:ln w="38100">
              <a:noFill/>
            </a:ln>
          </c:spPr>
          <c:marker>
            <c:symbol val="x"/>
            <c:size val="5"/>
          </c:marker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0.2 # 0</a:t>
                    </a:r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CC8C-4580-909A-D63404DDF336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0.2 # 0</a:t>
                    </a:r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A-CC8C-4580-909A-D63404DDF336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0.4 # 0</a:t>
                    </a:r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B-CC8C-4580-909A-D63404DDF336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0 # 0.5</a:t>
                    </a:r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C-CC8C-4580-909A-D63404DDF336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r>
                      <a:rPr lang="en-US"/>
                      <a:t>0.5 # 0</a:t>
                    </a:r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D-CC8C-4580-909A-D63404DDF336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65000"/>
                    <a:lumOff val="35000"/>
                  </a:sysClr>
                </a:solidFill>
              </a:ln>
              <a:effectLst/>
            </c:sp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</c15:spPr>
                <c15:showLeaderLines val="0"/>
              </c:ext>
            </c:extLst>
          </c:dLbls>
          <c:xVal>
            <c:numRef>
              <c:f>'Ex 1a'!$I$2:$I$6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2</c:v>
                </c:pt>
                <c:pt idx="4">
                  <c:v>4</c:v>
                </c:pt>
              </c:numCache>
            </c:numRef>
          </c:xVal>
          <c:yVal>
            <c:numRef>
              <c:f>'Ex 1a'!$J$2:$J$6</c:f>
              <c:numCache>
                <c:formatCode>General</c:formatCode>
                <c:ptCount val="5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2</c:v>
                </c:pt>
                <c:pt idx="4">
                  <c:v>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CC8C-4580-909A-D63404DDF3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1588400"/>
        <c:axId val="1448827792"/>
      </c:scatterChart>
      <c:valAx>
        <c:axId val="19315884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48827792"/>
        <c:crosses val="autoZero"/>
        <c:crossBetween val="midCat"/>
      </c:valAx>
      <c:valAx>
        <c:axId val="14488277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931588400"/>
        <c:crosses val="autoZero"/>
        <c:crossBetween val="midCat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Markov Chain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>
              <a:noFill/>
            </a:ln>
          </c:spPr>
          <c:marker>
            <c:symbol val="circle"/>
            <c:size val="8"/>
          </c:marker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1 : 0.2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F306-4CA9-BD9A-1791113317BC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2 : 1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F306-4CA9-BD9A-1791113317BC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3 : 0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F306-4CA9-BD9A-1791113317BC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4 : 1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F306-4CA9-BD9A-1791113317BC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Lit>
              <c:formatCode>General</c:formatCode>
              <c:ptCount val="4"/>
              <c:pt idx="0">
                <c:v>1</c:v>
              </c:pt>
              <c:pt idx="1">
                <c:v>1</c:v>
              </c:pt>
              <c:pt idx="2">
                <c:v>3</c:v>
              </c:pt>
              <c:pt idx="3">
                <c:v>5</c:v>
              </c:pt>
            </c:numLit>
          </c:xVal>
          <c:yVal>
            <c:numLit>
              <c:formatCode>General</c:formatCode>
              <c:ptCount val="4"/>
              <c:pt idx="0">
                <c:v>5</c:v>
              </c:pt>
              <c:pt idx="1">
                <c:v>1</c:v>
              </c:pt>
              <c:pt idx="2">
                <c:v>3</c:v>
              </c:pt>
              <c:pt idx="3">
                <c:v>5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0-F306-4CA9-BD9A-1791113317BC}"/>
            </c:ext>
          </c:extLst>
        </c:ser>
        <c:ser>
          <c:idx val="1"/>
          <c:order val="1"/>
          <c:marker>
            <c:symbol val="none"/>
          </c:marker>
          <c:xVal>
            <c:numLit>
              <c:formatCode>General</c:formatCode>
              <c:ptCount val="4"/>
              <c:pt idx="0">
                <c:v>1</c:v>
              </c:pt>
              <c:pt idx="1">
                <c:v>1</c:v>
              </c:pt>
              <c:pt idx="2">
                <c:v>3</c:v>
              </c:pt>
              <c:pt idx="3">
                <c:v>5</c:v>
              </c:pt>
            </c:numLit>
          </c:xVal>
          <c:yVal>
            <c:numLit>
              <c:formatCode>General</c:formatCode>
              <c:ptCount val="4"/>
              <c:pt idx="0">
                <c:v>1</c:v>
              </c:pt>
              <c:pt idx="1">
                <c:v>5</c:v>
              </c:pt>
              <c:pt idx="2">
                <c:v>3</c:v>
              </c:pt>
              <c:pt idx="3">
                <c:v>5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5-F306-4CA9-BD9A-1791113317BC}"/>
            </c:ext>
          </c:extLst>
        </c:ser>
        <c:ser>
          <c:idx val="2"/>
          <c:order val="2"/>
          <c:marker>
            <c:symbol val="none"/>
          </c:marker>
          <c:xVal>
            <c:numLit>
              <c:formatCode>General</c:formatCode>
              <c:ptCount val="2"/>
              <c:pt idx="0">
                <c:v>1</c:v>
              </c:pt>
              <c:pt idx="1">
                <c:v>3</c:v>
              </c:pt>
            </c:numLit>
          </c:xVal>
          <c:yVal>
            <c:numLit>
              <c:formatCode>General</c:formatCode>
              <c:ptCount val="2"/>
              <c:pt idx="0">
                <c:v>1</c:v>
              </c:pt>
              <c:pt idx="1">
                <c:v>3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6-F306-4CA9-BD9A-1791113317BC}"/>
            </c:ext>
          </c:extLst>
        </c:ser>
        <c:ser>
          <c:idx val="3"/>
          <c:order val="3"/>
          <c:marker>
            <c:symbol val="none"/>
          </c:marker>
          <c:xVal>
            <c:numLit>
              <c:formatCode>General</c:formatCode>
              <c:ptCount val="2"/>
              <c:pt idx="0">
                <c:v>1</c:v>
              </c:pt>
              <c:pt idx="1">
                <c:v>5</c:v>
              </c:pt>
            </c:numLit>
          </c:xVal>
          <c:yVal>
            <c:numLit>
              <c:formatCode>General</c:formatCode>
              <c:ptCount val="2"/>
              <c:pt idx="0">
                <c:v>5</c:v>
              </c:pt>
              <c:pt idx="1">
                <c:v>5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7-F306-4CA9-BD9A-1791113317BC}"/>
            </c:ext>
          </c:extLst>
        </c:ser>
        <c:ser>
          <c:idx val="4"/>
          <c:order val="4"/>
          <c:spPr>
            <a:ln w="38100">
              <a:noFill/>
            </a:ln>
          </c:spPr>
          <c:marker>
            <c:symbol val="x"/>
            <c:size val="5"/>
          </c:marker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0.2 # 0</a:t>
                    </a:r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F306-4CA9-BD9A-1791113317BC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0.2 # 0</a:t>
                    </a:r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A-F306-4CA9-BD9A-1791113317BC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0.4 # 0</a:t>
                    </a:r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B-F306-4CA9-BD9A-1791113317BC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0 # 0.5</a:t>
                    </a:r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C-F306-4CA9-BD9A-1791113317BC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r>
                      <a:rPr lang="en-US"/>
                      <a:t>0.5 # 0</a:t>
                    </a:r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D-F306-4CA9-BD9A-1791113317BC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65000"/>
                    <a:lumOff val="35000"/>
                  </a:sysClr>
                </a:solidFill>
              </a:ln>
              <a:effectLst/>
            </c:sp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</c15:spPr>
                <c15:showLeaderLines val="0"/>
              </c:ext>
            </c:extLst>
          </c:dLbls>
          <c:xVal>
            <c:numRef>
              <c:f>'Ex 1b'!$I$2:$I$6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2</c:v>
                </c:pt>
                <c:pt idx="4">
                  <c:v>4</c:v>
                </c:pt>
              </c:numCache>
            </c:numRef>
          </c:xVal>
          <c:yVal>
            <c:numRef>
              <c:f>'Ex 1b'!$J$2:$J$6</c:f>
              <c:numCache>
                <c:formatCode>General</c:formatCode>
                <c:ptCount val="5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2</c:v>
                </c:pt>
                <c:pt idx="4">
                  <c:v>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F306-4CA9-BD9A-1791113317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3520672"/>
        <c:axId val="1448874832"/>
      </c:scatterChart>
      <c:valAx>
        <c:axId val="1235206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48874832"/>
        <c:crosses val="autoZero"/>
        <c:crossBetween val="midCat"/>
      </c:valAx>
      <c:valAx>
        <c:axId val="144887483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3520672"/>
        <c:crosses val="autoZero"/>
        <c:crossBetween val="midCat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Markov Chain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>
              <a:noFill/>
            </a:ln>
          </c:spPr>
          <c:marker>
            <c:symbol val="circle"/>
            <c:size val="8"/>
          </c:marker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1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DCEB-489E-A518-D4C7134B4B92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2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DCEB-489E-A518-D4C7134B4B92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3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DCEB-489E-A518-D4C7134B4B9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Lit>
              <c:formatCode>General</c:formatCode>
              <c:ptCount val="3"/>
              <c:pt idx="0">
                <c:v>1</c:v>
              </c:pt>
              <c:pt idx="1">
                <c:v>3</c:v>
              </c:pt>
              <c:pt idx="2">
                <c:v>5</c:v>
              </c:pt>
            </c:numLit>
          </c:xVal>
          <c:yVal>
            <c:numLit>
              <c:formatCode>General</c:formatCode>
              <c:ptCount val="3"/>
              <c:pt idx="0">
                <c:v>4</c:v>
              </c:pt>
              <c:pt idx="1">
                <c:v>1</c:v>
              </c:pt>
              <c:pt idx="2">
                <c:v>4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0-DCEB-489E-A518-D4C7134B4B92}"/>
            </c:ext>
          </c:extLst>
        </c:ser>
        <c:ser>
          <c:idx val="1"/>
          <c:order val="1"/>
          <c:marker>
            <c:symbol val="none"/>
          </c:marker>
          <c:xVal>
            <c:numLit>
              <c:formatCode>General</c:formatCode>
              <c:ptCount val="3"/>
              <c:pt idx="0">
                <c:v>1</c:v>
              </c:pt>
              <c:pt idx="1">
                <c:v>3</c:v>
              </c:pt>
              <c:pt idx="2">
                <c:v>5</c:v>
              </c:pt>
            </c:numLit>
          </c:xVal>
          <c:yVal>
            <c:numLit>
              <c:formatCode>General</c:formatCode>
              <c:ptCount val="3"/>
              <c:pt idx="0">
                <c:v>4</c:v>
              </c:pt>
              <c:pt idx="1">
                <c:v>1</c:v>
              </c:pt>
              <c:pt idx="2">
                <c:v>4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4-DCEB-489E-A518-D4C7134B4B92}"/>
            </c:ext>
          </c:extLst>
        </c:ser>
        <c:ser>
          <c:idx val="2"/>
          <c:order val="2"/>
          <c:marker>
            <c:symbol val="none"/>
          </c:marker>
          <c:xVal>
            <c:numLit>
              <c:formatCode>General</c:formatCode>
              <c:ptCount val="2"/>
              <c:pt idx="0">
                <c:v>1</c:v>
              </c:pt>
              <c:pt idx="1">
                <c:v>5</c:v>
              </c:pt>
            </c:numLit>
          </c:xVal>
          <c:yVal>
            <c:numLit>
              <c:formatCode>General</c:formatCode>
              <c:ptCount val="2"/>
              <c:pt idx="0">
                <c:v>4</c:v>
              </c:pt>
              <c:pt idx="1">
                <c:v>4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5-DCEB-489E-A518-D4C7134B4B92}"/>
            </c:ext>
          </c:extLst>
        </c:ser>
        <c:ser>
          <c:idx val="3"/>
          <c:order val="3"/>
          <c:spPr>
            <a:ln w="38100">
              <a:noFill/>
            </a:ln>
          </c:spPr>
          <c:marker>
            <c:symbol val="x"/>
            <c:size val="5"/>
          </c:marker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0.9 # 0.6</a:t>
                    </a:r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7-DCEB-489E-A518-D4C7134B4B92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0.1 # 0.5</a:t>
                    </a:r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8-DCEB-489E-A518-D4C7134B4B92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0.4 # 0.2</a:t>
                    </a:r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DCEB-489E-A518-D4C7134B4B92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65000"/>
                    <a:lumOff val="35000"/>
                  </a:sysClr>
                </a:solidFill>
              </a:ln>
              <a:effectLst/>
            </c:sp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</c15:spPr>
                <c15:showLeaderLines val="0"/>
              </c:ext>
            </c:extLst>
          </c:dLbls>
          <c:xVal>
            <c:numRef>
              <c:f>'Ex 3a'!$H$2:$H$4</c:f>
              <c:numCache>
                <c:formatCode>General</c:formatCode>
                <c:ptCount val="3"/>
                <c:pt idx="0">
                  <c:v>2</c:v>
                </c:pt>
                <c:pt idx="1">
                  <c:v>3</c:v>
                </c:pt>
                <c:pt idx="2">
                  <c:v>4</c:v>
                </c:pt>
              </c:numCache>
            </c:numRef>
          </c:xVal>
          <c:yVal>
            <c:numRef>
              <c:f>'Ex 3a'!$I$2:$I$4</c:f>
              <c:numCache>
                <c:formatCode>General</c:formatCode>
                <c:ptCount val="3"/>
                <c:pt idx="0">
                  <c:v>2.5</c:v>
                </c:pt>
                <c:pt idx="1">
                  <c:v>4</c:v>
                </c:pt>
                <c:pt idx="2">
                  <c:v>2.5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DCEB-489E-A518-D4C7134B4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35360896"/>
        <c:axId val="1930906704"/>
      </c:scatterChart>
      <c:valAx>
        <c:axId val="2035360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30906704"/>
        <c:crosses val="autoZero"/>
        <c:crossBetween val="midCat"/>
      </c:valAx>
      <c:valAx>
        <c:axId val="19309067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035360896"/>
        <c:crosses val="autoZero"/>
        <c:crossBetween val="midCat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149225</xdr:colOff>
      <xdr:row>0</xdr:row>
      <xdr:rowOff>107950</xdr:rowOff>
    </xdr:from>
    <xdr:to>
      <xdr:col>19</xdr:col>
      <xdr:colOff>454025</xdr:colOff>
      <xdr:row>15</xdr:row>
      <xdr:rowOff>88900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484F217-4C60-394D-020C-7004D8E06F0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180975</xdr:colOff>
      <xdr:row>0</xdr:row>
      <xdr:rowOff>101600</xdr:rowOff>
    </xdr:from>
    <xdr:to>
      <xdr:col>19</xdr:col>
      <xdr:colOff>485775</xdr:colOff>
      <xdr:row>15</xdr:row>
      <xdr:rowOff>82550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78F6E6A-D1B1-F4F3-15BF-DFCC88E11E6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234950</xdr:colOff>
      <xdr:row>5</xdr:row>
      <xdr:rowOff>133350</xdr:rowOff>
    </xdr:from>
    <xdr:to>
      <xdr:col>18</xdr:col>
      <xdr:colOff>584343</xdr:colOff>
      <xdr:row>15</xdr:row>
      <xdr:rowOff>69941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4CA0451-6A7F-A4FE-EEF8-C03959CFC8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769350" y="1054100"/>
          <a:ext cx="2787793" cy="1778091"/>
        </a:xfrm>
        <a:prstGeom prst="rect">
          <a:avLst/>
        </a:prstGeom>
      </xdr:spPr>
    </xdr:pic>
    <xdr:clientData/>
  </xdr:twoCellAnchor>
  <xdr:twoCellAnchor>
    <xdr:from>
      <xdr:col>3</xdr:col>
      <xdr:colOff>206375</xdr:colOff>
      <xdr:row>5</xdr:row>
      <xdr:rowOff>34925</xdr:rowOff>
    </xdr:from>
    <xdr:to>
      <xdr:col>10</xdr:col>
      <xdr:colOff>511175</xdr:colOff>
      <xdr:row>20</xdr:row>
      <xdr:rowOff>15875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8CAC5B3-473D-6DD0-ED08-ABCF91F13A9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64784-5320-472F-A6CB-74C0DBBAF742}">
  <sheetPr codeName="Sheet16"/>
  <dimension ref="A1:B6"/>
  <sheetViews>
    <sheetView tabSelected="1" workbookViewId="0">
      <selection sqref="A1:XFD1048576"/>
    </sheetView>
  </sheetViews>
  <sheetFormatPr defaultRowHeight="14.5" x14ac:dyDescent="0.35"/>
  <cols>
    <col min="2" max="2" width="9.36328125" bestFit="1" customWidth="1"/>
  </cols>
  <sheetData>
    <row r="1" spans="1:2" x14ac:dyDescent="0.35">
      <c r="A1" t="s">
        <v>7</v>
      </c>
    </row>
    <row r="2" spans="1:2" x14ac:dyDescent="0.35">
      <c r="A2" t="s">
        <v>10</v>
      </c>
    </row>
    <row r="4" spans="1:2" x14ac:dyDescent="0.35">
      <c r="A4" t="s">
        <v>8</v>
      </c>
      <c r="B4" s="4">
        <v>46175</v>
      </c>
    </row>
    <row r="6" spans="1:2" x14ac:dyDescent="0.35">
      <c r="A6" t="s">
        <v>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C36314-A797-4D32-8113-D0187D00023E}">
  <sheetPr codeName="Sheet6"/>
  <dimension ref="A1:L11"/>
  <sheetViews>
    <sheetView workbookViewId="0"/>
  </sheetViews>
  <sheetFormatPr defaultRowHeight="14.5" x14ac:dyDescent="0.35"/>
  <cols>
    <col min="1" max="5" width="4.26953125" customWidth="1"/>
    <col min="7" max="8" width="7.6328125" customWidth="1"/>
    <col min="9" max="10" width="6.6328125" customWidth="1"/>
    <col min="11" max="12" width="8.1796875" customWidth="1"/>
  </cols>
  <sheetData>
    <row r="1" spans="1:12" x14ac:dyDescent="0.35">
      <c r="B1">
        <v>1</v>
      </c>
      <c r="C1">
        <f>B1+1</f>
        <v>2</v>
      </c>
      <c r="D1">
        <f>C1+1</f>
        <v>3</v>
      </c>
      <c r="E1">
        <f>D1+1</f>
        <v>4</v>
      </c>
      <c r="G1" s="2" t="s">
        <v>2</v>
      </c>
      <c r="H1" s="2" t="s">
        <v>3</v>
      </c>
      <c r="I1" s="2" t="s">
        <v>0</v>
      </c>
      <c r="J1" s="2" t="s">
        <v>1</v>
      </c>
      <c r="K1" s="2" t="s">
        <v>4</v>
      </c>
      <c r="L1" s="2" t="s">
        <v>5</v>
      </c>
    </row>
    <row r="2" spans="1:12" x14ac:dyDescent="0.35">
      <c r="A2">
        <v>1</v>
      </c>
      <c r="B2" s="1">
        <v>0.2</v>
      </c>
      <c r="C2" s="1">
        <v>0.2</v>
      </c>
      <c r="D2" s="1">
        <v>0.2</v>
      </c>
      <c r="E2" s="1">
        <v>0.4</v>
      </c>
      <c r="G2">
        <v>1</v>
      </c>
      <c r="H2">
        <v>2</v>
      </c>
      <c r="I2">
        <v>1</v>
      </c>
      <c r="J2">
        <v>3</v>
      </c>
      <c r="K2">
        <v>0.2</v>
      </c>
      <c r="L2">
        <v>0</v>
      </c>
    </row>
    <row r="3" spans="1:12" x14ac:dyDescent="0.35">
      <c r="A3">
        <f>A2+1</f>
        <v>2</v>
      </c>
      <c r="B3" s="1">
        <v>0</v>
      </c>
      <c r="C3" s="1">
        <v>1</v>
      </c>
      <c r="D3" s="1">
        <v>0</v>
      </c>
      <c r="E3" s="1">
        <v>0</v>
      </c>
      <c r="G3">
        <v>1</v>
      </c>
      <c r="H3">
        <v>3</v>
      </c>
      <c r="I3">
        <v>2</v>
      </c>
      <c r="J3">
        <v>4</v>
      </c>
      <c r="K3">
        <v>0.2</v>
      </c>
      <c r="L3">
        <v>0</v>
      </c>
    </row>
    <row r="4" spans="1:12" x14ac:dyDescent="0.35">
      <c r="A4">
        <f>A3+1</f>
        <v>3</v>
      </c>
      <c r="B4" s="1">
        <v>0</v>
      </c>
      <c r="C4" s="1">
        <v>0.5</v>
      </c>
      <c r="D4" s="1">
        <v>0</v>
      </c>
      <c r="E4" s="1">
        <v>0.5</v>
      </c>
      <c r="G4">
        <v>1</v>
      </c>
      <c r="H4">
        <v>4</v>
      </c>
      <c r="I4">
        <v>3</v>
      </c>
      <c r="J4">
        <v>5</v>
      </c>
      <c r="K4">
        <v>0.4</v>
      </c>
      <c r="L4">
        <v>0</v>
      </c>
    </row>
    <row r="5" spans="1:12" x14ac:dyDescent="0.35">
      <c r="A5">
        <f>A4+1</f>
        <v>4</v>
      </c>
      <c r="B5" s="1">
        <v>0</v>
      </c>
      <c r="C5" s="1">
        <v>0</v>
      </c>
      <c r="D5" s="1">
        <v>0</v>
      </c>
      <c r="E5" s="1">
        <v>1</v>
      </c>
      <c r="G5">
        <v>2</v>
      </c>
      <c r="H5">
        <v>3</v>
      </c>
      <c r="I5">
        <v>2</v>
      </c>
      <c r="J5">
        <v>2</v>
      </c>
      <c r="K5">
        <v>0</v>
      </c>
      <c r="L5">
        <v>0.5</v>
      </c>
    </row>
    <row r="6" spans="1:12" x14ac:dyDescent="0.35">
      <c r="G6">
        <v>3</v>
      </c>
      <c r="H6">
        <v>4</v>
      </c>
      <c r="I6">
        <v>4</v>
      </c>
      <c r="J6">
        <v>4</v>
      </c>
      <c r="K6">
        <v>0.5</v>
      </c>
      <c r="L6">
        <v>0</v>
      </c>
    </row>
    <row r="7" spans="1:12" x14ac:dyDescent="0.35">
      <c r="B7" s="2" t="s">
        <v>0</v>
      </c>
      <c r="C7" s="2" t="s">
        <v>1</v>
      </c>
    </row>
    <row r="8" spans="1:12" x14ac:dyDescent="0.35">
      <c r="A8">
        <v>1</v>
      </c>
      <c r="B8" s="1">
        <v>1</v>
      </c>
      <c r="C8" s="1">
        <v>5</v>
      </c>
    </row>
    <row r="9" spans="1:12" x14ac:dyDescent="0.35">
      <c r="A9">
        <f>A8+1</f>
        <v>2</v>
      </c>
      <c r="B9" s="1">
        <v>1</v>
      </c>
      <c r="C9" s="1">
        <v>1</v>
      </c>
    </row>
    <row r="10" spans="1:12" x14ac:dyDescent="0.35">
      <c r="A10">
        <f>A9+1</f>
        <v>3</v>
      </c>
      <c r="B10" s="1">
        <v>3</v>
      </c>
      <c r="C10" s="1">
        <v>3</v>
      </c>
    </row>
    <row r="11" spans="1:12" x14ac:dyDescent="0.35">
      <c r="A11">
        <f>A10+1</f>
        <v>4</v>
      </c>
      <c r="B11" s="1">
        <v>5</v>
      </c>
      <c r="C11" s="1">
        <v>5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597F33-FDAF-40A4-A7A9-15DC3AF1A3C0}">
  <sheetPr codeName="Sheet7"/>
  <dimension ref="A1:L11"/>
  <sheetViews>
    <sheetView workbookViewId="0"/>
  </sheetViews>
  <sheetFormatPr defaultRowHeight="14.5" x14ac:dyDescent="0.35"/>
  <cols>
    <col min="1" max="5" width="4.26953125" customWidth="1"/>
  </cols>
  <sheetData>
    <row r="1" spans="1:12" x14ac:dyDescent="0.35">
      <c r="B1">
        <v>1</v>
      </c>
      <c r="C1">
        <f>B1+1</f>
        <v>2</v>
      </c>
      <c r="D1">
        <f>C1+1</f>
        <v>3</v>
      </c>
      <c r="E1">
        <f>D1+1</f>
        <v>4</v>
      </c>
      <c r="G1" s="2" t="s">
        <v>2</v>
      </c>
      <c r="H1" s="2" t="s">
        <v>3</v>
      </c>
      <c r="I1" s="2" t="s">
        <v>0</v>
      </c>
      <c r="J1" s="2" t="s">
        <v>1</v>
      </c>
      <c r="K1" s="2" t="s">
        <v>4</v>
      </c>
      <c r="L1" s="2" t="s">
        <v>5</v>
      </c>
    </row>
    <row r="2" spans="1:12" x14ac:dyDescent="0.35">
      <c r="A2">
        <v>1</v>
      </c>
      <c r="B2" s="1">
        <v>0.2</v>
      </c>
      <c r="C2" s="1">
        <v>0.2</v>
      </c>
      <c r="D2" s="1">
        <v>0.2</v>
      </c>
      <c r="E2" s="1">
        <v>0.4</v>
      </c>
      <c r="G2">
        <v>1</v>
      </c>
      <c r="H2">
        <v>2</v>
      </c>
      <c r="I2">
        <v>1</v>
      </c>
      <c r="J2">
        <v>3</v>
      </c>
      <c r="K2">
        <v>0.2</v>
      </c>
      <c r="L2">
        <v>0</v>
      </c>
    </row>
    <row r="3" spans="1:12" x14ac:dyDescent="0.35">
      <c r="A3">
        <f>A2+1</f>
        <v>2</v>
      </c>
      <c r="B3" s="1">
        <v>0</v>
      </c>
      <c r="C3" s="1">
        <v>1</v>
      </c>
      <c r="D3" s="1">
        <v>0</v>
      </c>
      <c r="E3" s="1">
        <v>0</v>
      </c>
      <c r="G3">
        <v>1</v>
      </c>
      <c r="H3">
        <v>3</v>
      </c>
      <c r="I3">
        <v>2</v>
      </c>
      <c r="J3">
        <v>4</v>
      </c>
      <c r="K3">
        <v>0.2</v>
      </c>
      <c r="L3">
        <v>0</v>
      </c>
    </row>
    <row r="4" spans="1:12" x14ac:dyDescent="0.35">
      <c r="A4">
        <f>A3+1</f>
        <v>3</v>
      </c>
      <c r="B4" s="1">
        <v>0</v>
      </c>
      <c r="C4" s="1">
        <v>0.5</v>
      </c>
      <c r="D4" s="1">
        <v>0</v>
      </c>
      <c r="E4" s="1">
        <v>0.5</v>
      </c>
      <c r="G4">
        <v>1</v>
      </c>
      <c r="H4">
        <v>4</v>
      </c>
      <c r="I4">
        <v>3</v>
      </c>
      <c r="J4">
        <v>5</v>
      </c>
      <c r="K4">
        <v>0.4</v>
      </c>
      <c r="L4">
        <v>0</v>
      </c>
    </row>
    <row r="5" spans="1:12" x14ac:dyDescent="0.35">
      <c r="A5">
        <f>A4+1</f>
        <v>4</v>
      </c>
      <c r="B5" s="1">
        <v>0</v>
      </c>
      <c r="C5" s="1">
        <v>0</v>
      </c>
      <c r="D5" s="1">
        <v>0</v>
      </c>
      <c r="E5" s="1">
        <v>1</v>
      </c>
      <c r="G5">
        <v>2</v>
      </c>
      <c r="H5">
        <v>3</v>
      </c>
      <c r="I5">
        <v>2</v>
      </c>
      <c r="J5">
        <v>2</v>
      </c>
      <c r="K5">
        <v>0</v>
      </c>
      <c r="L5">
        <v>0.5</v>
      </c>
    </row>
    <row r="6" spans="1:12" x14ac:dyDescent="0.35">
      <c r="G6">
        <v>3</v>
      </c>
      <c r="H6">
        <v>4</v>
      </c>
      <c r="I6">
        <v>4</v>
      </c>
      <c r="J6">
        <v>4</v>
      </c>
      <c r="K6">
        <v>0.5</v>
      </c>
      <c r="L6">
        <v>0</v>
      </c>
    </row>
    <row r="7" spans="1:12" x14ac:dyDescent="0.35">
      <c r="B7" s="2" t="s">
        <v>0</v>
      </c>
      <c r="C7" s="2" t="s">
        <v>1</v>
      </c>
    </row>
    <row r="8" spans="1:12" x14ac:dyDescent="0.35">
      <c r="A8">
        <v>1</v>
      </c>
      <c r="B8" s="1">
        <v>1</v>
      </c>
      <c r="C8" s="1">
        <v>5</v>
      </c>
    </row>
    <row r="9" spans="1:12" x14ac:dyDescent="0.35">
      <c r="A9">
        <f>A8+1</f>
        <v>2</v>
      </c>
      <c r="B9" s="1">
        <v>1</v>
      </c>
      <c r="C9" s="1">
        <v>1</v>
      </c>
    </row>
    <row r="10" spans="1:12" x14ac:dyDescent="0.35">
      <c r="A10">
        <f>A9+1</f>
        <v>3</v>
      </c>
      <c r="B10" s="1">
        <v>3</v>
      </c>
      <c r="C10" s="1">
        <v>3</v>
      </c>
    </row>
    <row r="11" spans="1:12" x14ac:dyDescent="0.35">
      <c r="A11">
        <f>A10+1</f>
        <v>4</v>
      </c>
      <c r="B11" s="1">
        <v>5</v>
      </c>
      <c r="C11" s="1">
        <v>5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B1713D-4244-45E3-838A-B4C43C88BF91}">
  <sheetPr codeName="Sheet8"/>
  <dimension ref="A1:M12"/>
  <sheetViews>
    <sheetView workbookViewId="0"/>
  </sheetViews>
  <sheetFormatPr defaultRowHeight="14.5" x14ac:dyDescent="0.35"/>
  <cols>
    <col min="1" max="7" width="4.26953125" customWidth="1"/>
    <col min="8" max="8" width="8.7265625" customWidth="1"/>
    <col min="9" max="10" width="4.26953125" customWidth="1"/>
    <col min="11" max="11" width="8.7265625" customWidth="1"/>
  </cols>
  <sheetData>
    <row r="1" spans="1:13" x14ac:dyDescent="0.35">
      <c r="B1">
        <v>1</v>
      </c>
      <c r="C1">
        <f>B1+1</f>
        <v>2</v>
      </c>
      <c r="D1">
        <f>C1+1</f>
        <v>3</v>
      </c>
      <c r="E1">
        <f>D1+1</f>
        <v>4</v>
      </c>
      <c r="G1" s="2" t="s">
        <v>6</v>
      </c>
      <c r="J1" s="2" t="s">
        <v>6</v>
      </c>
    </row>
    <row r="2" spans="1:13" x14ac:dyDescent="0.35">
      <c r="A2">
        <v>1</v>
      </c>
      <c r="B2" s="1">
        <v>0.2</v>
      </c>
      <c r="C2" s="1">
        <v>0.2</v>
      </c>
      <c r="D2" s="1">
        <v>0.2</v>
      </c>
      <c r="E2" s="1">
        <v>0.4</v>
      </c>
      <c r="G2" s="1">
        <v>0.1</v>
      </c>
      <c r="H2" t="e" cm="1">
        <f t="array" aca="1" ref="H2" ca="1">MarkovProb(B2:E5,G2:G5,20)</f>
        <v>#NAME?</v>
      </c>
      <c r="J2" s="1">
        <v>0</v>
      </c>
      <c r="K2" t="e" cm="1">
        <f t="array" aca="1" ref="K2" ca="1">MarkovProb(B2:E5,J2:J5,20)</f>
        <v>#NAME?</v>
      </c>
      <c r="M2" t="e" cm="1">
        <f t="array" aca="1" ref="M2" ca="1">MarkovProb(B2:E5,3,20)</f>
        <v>#NAME?</v>
      </c>
    </row>
    <row r="3" spans="1:13" x14ac:dyDescent="0.35">
      <c r="A3">
        <f>A2+1</f>
        <v>2</v>
      </c>
      <c r="B3" s="1">
        <v>0</v>
      </c>
      <c r="C3" s="1">
        <v>1</v>
      </c>
      <c r="D3" s="1">
        <v>0</v>
      </c>
      <c r="E3" s="1">
        <v>0</v>
      </c>
      <c r="G3" s="1">
        <v>0.2</v>
      </c>
      <c r="J3" s="1">
        <v>0</v>
      </c>
    </row>
    <row r="4" spans="1:13" x14ac:dyDescent="0.35">
      <c r="A4">
        <f>A3+1</f>
        <v>3</v>
      </c>
      <c r="B4" s="1">
        <v>0</v>
      </c>
      <c r="C4" s="1">
        <v>0.5</v>
      </c>
      <c r="D4" s="1">
        <v>0</v>
      </c>
      <c r="E4" s="1">
        <v>0.5</v>
      </c>
      <c r="G4" s="1">
        <v>0.3</v>
      </c>
      <c r="J4" s="1">
        <v>1</v>
      </c>
    </row>
    <row r="5" spans="1:13" x14ac:dyDescent="0.35">
      <c r="A5">
        <f>A4+1</f>
        <v>4</v>
      </c>
      <c r="B5" s="1">
        <v>0</v>
      </c>
      <c r="C5" s="1">
        <v>0</v>
      </c>
      <c r="D5" s="1">
        <v>0</v>
      </c>
      <c r="E5" s="1">
        <v>1</v>
      </c>
      <c r="G5" s="1">
        <v>0.4</v>
      </c>
      <c r="J5" s="1">
        <v>0</v>
      </c>
    </row>
    <row r="7" spans="1:13" x14ac:dyDescent="0.35">
      <c r="C7" s="2"/>
    </row>
    <row r="8" spans="1:13" x14ac:dyDescent="0.35">
      <c r="C8" s="2"/>
    </row>
    <row r="9" spans="1:13" x14ac:dyDescent="0.35">
      <c r="C9" s="2"/>
    </row>
    <row r="10" spans="1:13" x14ac:dyDescent="0.35">
      <c r="C10" s="2"/>
    </row>
    <row r="11" spans="1:13" x14ac:dyDescent="0.35">
      <c r="C11" s="2"/>
    </row>
    <row r="12" spans="1:13" x14ac:dyDescent="0.35">
      <c r="C12" s="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141D0-F362-4159-A44A-97810138B890}">
  <sheetPr codeName="Sheet12"/>
  <dimension ref="A1:K8"/>
  <sheetViews>
    <sheetView workbookViewId="0"/>
  </sheetViews>
  <sheetFormatPr defaultRowHeight="14.5" x14ac:dyDescent="0.35"/>
  <sheetData>
    <row r="1" spans="1:11" x14ac:dyDescent="0.35">
      <c r="B1">
        <v>1</v>
      </c>
      <c r="C1">
        <v>2</v>
      </c>
      <c r="D1">
        <v>3</v>
      </c>
      <c r="F1" s="2" t="s">
        <v>2</v>
      </c>
      <c r="G1" s="2" t="s">
        <v>3</v>
      </c>
      <c r="H1" s="2" t="s">
        <v>0</v>
      </c>
      <c r="I1" s="2" t="s">
        <v>1</v>
      </c>
      <c r="J1" s="2" t="s">
        <v>4</v>
      </c>
      <c r="K1" s="2" t="s">
        <v>5</v>
      </c>
    </row>
    <row r="2" spans="1:11" x14ac:dyDescent="0.35">
      <c r="A2">
        <v>1</v>
      </c>
      <c r="B2">
        <v>0</v>
      </c>
      <c r="C2">
        <v>0.9</v>
      </c>
      <c r="D2">
        <v>0.1</v>
      </c>
      <c r="F2">
        <v>1</v>
      </c>
      <c r="G2">
        <v>2</v>
      </c>
      <c r="H2">
        <v>2</v>
      </c>
      <c r="I2">
        <v>2.5</v>
      </c>
      <c r="J2">
        <v>0.9</v>
      </c>
      <c r="K2">
        <v>0.6</v>
      </c>
    </row>
    <row r="3" spans="1:11" x14ac:dyDescent="0.35">
      <c r="A3">
        <v>2</v>
      </c>
      <c r="B3">
        <v>0.6</v>
      </c>
      <c r="C3">
        <v>0</v>
      </c>
      <c r="D3">
        <v>0.4</v>
      </c>
      <c r="F3">
        <v>1</v>
      </c>
      <c r="G3">
        <v>3</v>
      </c>
      <c r="H3">
        <v>3</v>
      </c>
      <c r="I3">
        <v>4</v>
      </c>
      <c r="J3">
        <v>0.1</v>
      </c>
      <c r="K3">
        <v>0.5</v>
      </c>
    </row>
    <row r="4" spans="1:11" x14ac:dyDescent="0.35">
      <c r="A4">
        <v>3</v>
      </c>
      <c r="B4">
        <v>0.5</v>
      </c>
      <c r="C4">
        <v>0.2</v>
      </c>
      <c r="D4">
        <v>0.3</v>
      </c>
      <c r="F4">
        <v>2</v>
      </c>
      <c r="G4">
        <v>3</v>
      </c>
      <c r="H4">
        <v>4</v>
      </c>
      <c r="I4">
        <v>2.5</v>
      </c>
      <c r="J4">
        <v>0.4</v>
      </c>
      <c r="K4">
        <v>0.2</v>
      </c>
    </row>
    <row r="6" spans="1:11" x14ac:dyDescent="0.35">
      <c r="A6">
        <v>1</v>
      </c>
      <c r="B6">
        <v>1</v>
      </c>
      <c r="C6">
        <v>5</v>
      </c>
    </row>
    <row r="7" spans="1:11" x14ac:dyDescent="0.35">
      <c r="A7">
        <v>2</v>
      </c>
      <c r="B7">
        <v>3</v>
      </c>
      <c r="C7">
        <v>1</v>
      </c>
    </row>
    <row r="8" spans="1:11" x14ac:dyDescent="0.35">
      <c r="A8">
        <v>3</v>
      </c>
      <c r="B8">
        <v>5</v>
      </c>
      <c r="C8">
        <v>5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4C70F6-856C-4F5D-B0AD-543C0E361FF9}">
  <sheetPr codeName="Sheet13"/>
  <dimension ref="A1:L4"/>
  <sheetViews>
    <sheetView workbookViewId="0"/>
  </sheetViews>
  <sheetFormatPr defaultRowHeight="14.5" x14ac:dyDescent="0.35"/>
  <cols>
    <col min="1" max="7" width="5.6328125" customWidth="1"/>
    <col min="8" max="8" width="7.08984375" customWidth="1"/>
    <col min="9" max="10" width="8.7265625" style="3"/>
  </cols>
  <sheetData>
    <row r="1" spans="1:12" x14ac:dyDescent="0.35">
      <c r="B1">
        <v>1</v>
      </c>
      <c r="C1">
        <v>2</v>
      </c>
      <c r="D1">
        <v>3</v>
      </c>
      <c r="F1" s="2" t="s">
        <v>6</v>
      </c>
      <c r="G1" s="2" t="s">
        <v>6</v>
      </c>
      <c r="I1" s="3" t="e" cm="1">
        <f t="array" aca="1" ref="I1" ca="1">markovSim(B2:D4,F2:F4,20)</f>
        <v>#NAME?</v>
      </c>
      <c r="J1" s="3" t="e" cm="1">
        <f t="array" aca="1" ref="J1" ca="1">markovSim(B2:D4,G2:G4,20)</f>
        <v>#NAME?</v>
      </c>
      <c r="L1" t="e" cm="1">
        <f t="array" aca="1" ref="L1" ca="1">markovSim(B2:D4,3,20)</f>
        <v>#NAME?</v>
      </c>
    </row>
    <row r="2" spans="1:12" x14ac:dyDescent="0.35">
      <c r="A2">
        <v>1</v>
      </c>
      <c r="B2" s="1">
        <v>0</v>
      </c>
      <c r="C2" s="1">
        <v>0.9</v>
      </c>
      <c r="D2" s="1">
        <v>0.1</v>
      </c>
      <c r="F2" s="1">
        <v>0.2</v>
      </c>
      <c r="G2" s="1">
        <v>0</v>
      </c>
    </row>
    <row r="3" spans="1:12" x14ac:dyDescent="0.35">
      <c r="A3">
        <v>2</v>
      </c>
      <c r="B3" s="1">
        <v>0.6</v>
      </c>
      <c r="C3" s="1">
        <v>0</v>
      </c>
      <c r="D3" s="1">
        <v>0.4</v>
      </c>
      <c r="F3" s="1">
        <v>0.3</v>
      </c>
      <c r="G3" s="1">
        <v>0</v>
      </c>
    </row>
    <row r="4" spans="1:12" x14ac:dyDescent="0.35">
      <c r="A4">
        <v>3</v>
      </c>
      <c r="B4" s="1">
        <v>0.5</v>
      </c>
      <c r="C4" s="1">
        <v>0.2</v>
      </c>
      <c r="D4" s="1">
        <v>0.3</v>
      </c>
      <c r="F4" s="1">
        <v>0.5</v>
      </c>
      <c r="G4" s="1">
        <v>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21C57D-B91D-44A1-884C-B1D05BA280F0}">
  <sheetPr codeName="Sheet14"/>
  <dimension ref="A1:J4"/>
  <sheetViews>
    <sheetView workbookViewId="0"/>
  </sheetViews>
  <sheetFormatPr defaultRowHeight="14.5" x14ac:dyDescent="0.35"/>
  <cols>
    <col min="1" max="6" width="5.6328125" customWidth="1"/>
    <col min="7" max="7" width="2.6328125" customWidth="1"/>
    <col min="9" max="9" width="5.26953125" customWidth="1"/>
  </cols>
  <sheetData>
    <row r="1" spans="1:10" x14ac:dyDescent="0.35">
      <c r="B1">
        <v>1</v>
      </c>
      <c r="C1">
        <v>2</v>
      </c>
      <c r="D1">
        <v>3</v>
      </c>
      <c r="F1" s="2" t="s">
        <v>6</v>
      </c>
    </row>
    <row r="2" spans="1:10" x14ac:dyDescent="0.35">
      <c r="A2">
        <v>1</v>
      </c>
      <c r="B2" s="1">
        <v>0</v>
      </c>
      <c r="C2" s="1">
        <v>0.9</v>
      </c>
      <c r="D2" s="1">
        <v>0.1</v>
      </c>
      <c r="F2" s="1">
        <v>0.2</v>
      </c>
      <c r="H2" t="e" cm="1">
        <f t="array" aca="1" ref="H2" ca="1">MarkovProb(B2:D4,F2:F4,20)</f>
        <v>#NAME?</v>
      </c>
      <c r="J2" t="e" cm="1">
        <f t="array" aca="1" ref="J2" ca="1">MarkovSimProb(B2:D4,F2:F4,20,100)</f>
        <v>#NAME?</v>
      </c>
    </row>
    <row r="3" spans="1:10" x14ac:dyDescent="0.35">
      <c r="A3">
        <v>2</v>
      </c>
      <c r="B3" s="1">
        <v>0.6</v>
      </c>
      <c r="C3" s="1">
        <v>0</v>
      </c>
      <c r="D3" s="1">
        <v>0.4</v>
      </c>
      <c r="F3" s="1">
        <v>0.3</v>
      </c>
    </row>
    <row r="4" spans="1:10" x14ac:dyDescent="0.35">
      <c r="A4">
        <v>3</v>
      </c>
      <c r="B4" s="1">
        <v>0.5</v>
      </c>
      <c r="C4" s="1">
        <v>0.2</v>
      </c>
      <c r="D4" s="1">
        <v>0.3</v>
      </c>
      <c r="F4" s="1">
        <v>0.5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Title</vt:lpstr>
      <vt:lpstr>Ex 1a</vt:lpstr>
      <vt:lpstr>Ex 1b</vt:lpstr>
      <vt:lpstr>Ex 2</vt:lpstr>
      <vt:lpstr>Ex 3a</vt:lpstr>
      <vt:lpstr>Ex 3</vt:lpstr>
      <vt:lpstr>Ex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2026-06-02T09:51:02Z</dcterms:created>
  <dcterms:modified xsi:type="dcterms:W3CDTF">2026-06-07T07:51:26Z</dcterms:modified>
</cp:coreProperties>
</file>