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0F45DBBA-F82A-4ABB-B8E8-1E436D3C4947}" xr6:coauthVersionLast="47" xr6:coauthVersionMax="47" xr10:uidLastSave="{00000000-0000-0000-0000-000000000000}"/>
  <bookViews>
    <workbookView xWindow="-110" yWindow="-110" windowWidth="19420" windowHeight="10300" xr2:uid="{6E91B42C-F400-47A8-96A3-5282519E9AC5}"/>
  </bookViews>
  <sheets>
    <sheet name="Title" sheetId="1" r:id="rId1"/>
    <sheet name="Trim" sheetId="2" r:id="rId2"/>
    <sheet name="Yuen" sheetId="3" r:id="rId3"/>
    <sheet name="Fligner" sheetId="4" r:id="rId4"/>
    <sheet name="St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5" l="1" a="1"/>
  <c r="M9" i="5" s="1"/>
  <c r="G7" i="5" a="1"/>
  <c r="H9" i="5" s="1"/>
  <c r="T6" i="5"/>
  <c r="T5" i="5"/>
  <c r="Q12" i="5"/>
  <c r="P10" i="5"/>
  <c r="Q9" i="5"/>
  <c r="P9" i="5"/>
  <c r="P5" i="5" a="1"/>
  <c r="P12" i="5" s="1"/>
  <c r="K13" i="5"/>
  <c r="J13" i="5"/>
  <c r="K9" i="5"/>
  <c r="J5" i="5" a="1"/>
  <c r="K12" i="5" s="1"/>
  <c r="E15" i="5"/>
  <c r="D15" i="5"/>
  <c r="E14" i="5"/>
  <c r="D14" i="5"/>
  <c r="E13" i="5"/>
  <c r="E9" i="5"/>
  <c r="D5" i="5" a="1"/>
  <c r="D13" i="5" s="1"/>
  <c r="E7" i="4"/>
  <c r="E6" i="4"/>
  <c r="G8" i="3" a="1"/>
  <c r="H8" i="3" s="1"/>
  <c r="D8" i="3" a="1"/>
  <c r="E9" i="3" s="1"/>
  <c r="K7" i="3"/>
  <c r="K6" i="3"/>
  <c r="G8" i="2" a="1"/>
  <c r="H10" i="2" s="1"/>
  <c r="D8" i="2" a="1"/>
  <c r="D8" i="2" s="1"/>
  <c r="K7" i="2"/>
  <c r="K6" i="2"/>
  <c r="E7" i="5" l="1"/>
  <c r="P13" i="5"/>
  <c r="Q7" i="5"/>
  <c r="Q15" i="5"/>
  <c r="J8" i="5"/>
  <c r="J14" i="5"/>
  <c r="K14" i="5"/>
  <c r="J15" i="5"/>
  <c r="Q14" i="5"/>
  <c r="J7" i="5"/>
  <c r="Q6" i="5"/>
  <c r="P16" i="5"/>
  <c r="K7" i="5"/>
  <c r="P7" i="5"/>
  <c r="D8" i="5"/>
  <c r="E8" i="5"/>
  <c r="K8" i="5"/>
  <c r="P8" i="5"/>
  <c r="D9" i="5"/>
  <c r="J9" i="5"/>
  <c r="Q8" i="5"/>
  <c r="G10" i="3"/>
  <c r="H7" i="5"/>
  <c r="E8" i="2"/>
  <c r="G9" i="3"/>
  <c r="H9" i="3"/>
  <c r="H10" i="3"/>
  <c r="E9" i="2"/>
  <c r="H8" i="5"/>
  <c r="D10" i="2"/>
  <c r="K15" i="5"/>
  <c r="Q13" i="5"/>
  <c r="G9" i="5"/>
  <c r="G7" i="5"/>
  <c r="D9" i="2"/>
  <c r="G8" i="5"/>
  <c r="E10" i="2"/>
  <c r="P14" i="5"/>
  <c r="E8" i="3"/>
  <c r="P15" i="5"/>
  <c r="D9" i="3"/>
  <c r="D16" i="5"/>
  <c r="M7" i="5"/>
  <c r="N9" i="5"/>
  <c r="E10" i="5"/>
  <c r="E16" i="5"/>
  <c r="J10" i="5"/>
  <c r="J16" i="5"/>
  <c r="H8" i="2"/>
  <c r="D10" i="3"/>
  <c r="D5" i="5"/>
  <c r="D11" i="5"/>
  <c r="K10" i="5"/>
  <c r="K16" i="5"/>
  <c r="G9" i="2"/>
  <c r="E10" i="3"/>
  <c r="E5" i="5"/>
  <c r="E11" i="5"/>
  <c r="J5" i="5"/>
  <c r="J11" i="5"/>
  <c r="D6" i="5"/>
  <c r="D12" i="5"/>
  <c r="K5" i="5"/>
  <c r="K11" i="5"/>
  <c r="P5" i="5"/>
  <c r="M8" i="5"/>
  <c r="G10" i="2"/>
  <c r="G8" i="3"/>
  <c r="E6" i="5"/>
  <c r="E12" i="5"/>
  <c r="J6" i="5"/>
  <c r="J12" i="5"/>
  <c r="Q5" i="5"/>
  <c r="Q11" i="5"/>
  <c r="N8" i="5"/>
  <c r="D8" i="3"/>
  <c r="D10" i="5"/>
  <c r="G8" i="2"/>
  <c r="Q10" i="5"/>
  <c r="Q16" i="5"/>
  <c r="N7" i="5"/>
  <c r="H9" i="2"/>
  <c r="P11" i="5"/>
  <c r="D7" i="5"/>
  <c r="K6" i="5"/>
  <c r="P6" i="5"/>
</calcChain>
</file>

<file path=xl/sharedStrings.xml><?xml version="1.0" encoding="utf-8"?>
<sst xmlns="http://schemas.openxmlformats.org/spreadsheetml/2006/main" count="65" uniqueCount="15">
  <si>
    <t>Real Statistics Using Excel</t>
  </si>
  <si>
    <t>Updated</t>
  </si>
  <si>
    <t>Copyright © 2013 - 2026 Charles Zaiontz</t>
  </si>
  <si>
    <t>Other Two Sample Tests</t>
  </si>
  <si>
    <t>Data</t>
  </si>
  <si>
    <t>New</t>
  </si>
  <si>
    <t>Old</t>
  </si>
  <si>
    <t>trim %</t>
  </si>
  <si>
    <t>Yuen-Welch Test</t>
  </si>
  <si>
    <t>Fligner-Policello Test</t>
  </si>
  <si>
    <t>test stat</t>
  </si>
  <si>
    <t>p-value</t>
  </si>
  <si>
    <t>Stacked Format</t>
  </si>
  <si>
    <t>Reformatted Data</t>
  </si>
  <si>
    <t>Trimmed Means 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</si>
</sst>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15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DDEE-2C51-45F3-8B8E-64E6D5371571}">
  <sheetPr codeName="Sheet1"/>
  <dimension ref="A1:B6"/>
  <sheetViews>
    <sheetView tabSelected="1" workbookViewId="0"/>
  </sheetViews>
  <sheetFormatPr defaultRowHeight="14.5" x14ac:dyDescent="0.35"/>
  <cols>
    <col min="2" max="2" width="9.7265625" bestFit="1" customWidth="1"/>
  </cols>
  <sheetData>
    <row r="1" spans="1:2" x14ac:dyDescent="0.35">
      <c r="A1" t="s">
        <v>0</v>
      </c>
    </row>
    <row r="2" spans="1:2" x14ac:dyDescent="0.35">
      <c r="A2" t="s">
        <v>3</v>
      </c>
    </row>
    <row r="4" spans="1:2" x14ac:dyDescent="0.35">
      <c r="A4" t="s">
        <v>1</v>
      </c>
      <c r="B4" s="1">
        <v>46064</v>
      </c>
    </row>
    <row r="6" spans="1:2" x14ac:dyDescent="0.35">
      <c r="A6" s="2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D5F1-ABE3-4FD6-B882-4F3DA9B09B29}">
  <sheetPr codeName="Sheet2"/>
  <dimension ref="A1:K15"/>
  <sheetViews>
    <sheetView workbookViewId="0"/>
  </sheetViews>
  <sheetFormatPr defaultRowHeight="14.5" x14ac:dyDescent="0.35"/>
  <cols>
    <col min="3" max="3" width="4.6328125" customWidth="1"/>
    <col min="6" max="6" width="4.6328125" customWidth="1"/>
    <col min="9" max="9" width="4.6328125" customWidth="1"/>
  </cols>
  <sheetData>
    <row r="1" spans="1:11" x14ac:dyDescent="0.35">
      <c r="A1" t="s">
        <v>14</v>
      </c>
    </row>
    <row r="3" spans="1:11" x14ac:dyDescent="0.35">
      <c r="A3" s="10" t="s">
        <v>4</v>
      </c>
      <c r="B3" s="10"/>
    </row>
    <row r="4" spans="1:11" x14ac:dyDescent="0.35">
      <c r="A4" s="5" t="s">
        <v>5</v>
      </c>
      <c r="B4" s="5" t="s">
        <v>6</v>
      </c>
      <c r="D4" t="s">
        <v>14</v>
      </c>
      <c r="G4" t="s">
        <v>8</v>
      </c>
      <c r="J4" t="s">
        <v>9</v>
      </c>
    </row>
    <row r="5" spans="1:11" x14ac:dyDescent="0.35">
      <c r="A5" s="3">
        <v>4</v>
      </c>
      <c r="B5" s="3">
        <v>2</v>
      </c>
    </row>
    <row r="6" spans="1:11" x14ac:dyDescent="0.35">
      <c r="A6" s="3">
        <v>10</v>
      </c>
      <c r="B6" s="3">
        <v>8</v>
      </c>
      <c r="D6" t="s">
        <v>7</v>
      </c>
      <c r="E6" s="6">
        <v>0.2</v>
      </c>
      <c r="G6" t="s">
        <v>7</v>
      </c>
      <c r="H6" s="6">
        <v>0.2</v>
      </c>
      <c r="J6" t="s">
        <v>10</v>
      </c>
      <c r="K6" s="7" t="e">
        <f ca="1">FPSTAT(A5:A15,B5:B14)</f>
        <v>#NAME?</v>
      </c>
    </row>
    <row r="7" spans="1:11" x14ac:dyDescent="0.35">
      <c r="A7" s="3">
        <v>2</v>
      </c>
      <c r="B7" s="3">
        <v>6</v>
      </c>
      <c r="J7" t="s">
        <v>11</v>
      </c>
      <c r="K7" s="9" t="e">
        <f ca="1">FPTEST(A5:A15,B5:B14)</f>
        <v>#NAME?</v>
      </c>
    </row>
    <row r="8" spans="1:11" x14ac:dyDescent="0.35">
      <c r="A8" s="3">
        <v>9</v>
      </c>
      <c r="B8" s="3">
        <v>22</v>
      </c>
      <c r="D8" t="e">
        <f t="array" aca="1" ref="D8:E10" ca="1">TRIMTEST(A5:A15,B5:B14,TRUE,E6)</f>
        <v>#NAME?</v>
      </c>
      <c r="E8" s="7" t="e">
        <f ca="1"/>
        <v>#NAME?</v>
      </c>
      <c r="G8" t="e">
        <f t="array" aca="1" ref="G8:H10" ca="1">YUENTEST(A5:A15,B5:B14,TRUE,H6)</f>
        <v>#NAME?</v>
      </c>
      <c r="H8" s="7" t="e">
        <f ca="1"/>
        <v>#NAME?</v>
      </c>
    </row>
    <row r="9" spans="1:11" x14ac:dyDescent="0.35">
      <c r="A9" s="3">
        <v>5</v>
      </c>
      <c r="B9" s="3">
        <v>11</v>
      </c>
      <c r="D9" t="e">
        <f ca="1"/>
        <v>#NAME?</v>
      </c>
      <c r="E9" s="8" t="e">
        <f ca="1"/>
        <v>#NAME?</v>
      </c>
      <c r="G9" t="e">
        <f ca="1"/>
        <v>#NAME?</v>
      </c>
      <c r="H9" s="8" t="e">
        <f ca="1"/>
        <v>#NAME?</v>
      </c>
    </row>
    <row r="10" spans="1:11" x14ac:dyDescent="0.35">
      <c r="A10" s="3">
        <v>28</v>
      </c>
      <c r="B10" s="3">
        <v>27</v>
      </c>
      <c r="D10" t="e">
        <f ca="1"/>
        <v>#NAME?</v>
      </c>
      <c r="E10" s="9" t="e">
        <f ca="1"/>
        <v>#NAME?</v>
      </c>
      <c r="G10" t="e">
        <f ca="1"/>
        <v>#NAME?</v>
      </c>
      <c r="H10" s="9" t="e">
        <f ca="1"/>
        <v>#NAME?</v>
      </c>
    </row>
    <row r="11" spans="1:11" x14ac:dyDescent="0.35">
      <c r="A11" s="3">
        <v>8</v>
      </c>
      <c r="B11" s="3">
        <v>10</v>
      </c>
    </row>
    <row r="12" spans="1:11" x14ac:dyDescent="0.35">
      <c r="A12" s="3">
        <v>7</v>
      </c>
      <c r="B12" s="3">
        <v>25</v>
      </c>
    </row>
    <row r="13" spans="1:11" x14ac:dyDescent="0.35">
      <c r="A13" s="3">
        <v>9</v>
      </c>
      <c r="B13" s="3">
        <v>30</v>
      </c>
    </row>
    <row r="14" spans="1:11" x14ac:dyDescent="0.35">
      <c r="A14" s="3">
        <v>35</v>
      </c>
      <c r="B14" s="3">
        <v>38</v>
      </c>
    </row>
    <row r="15" spans="1:11" x14ac:dyDescent="0.35">
      <c r="A15" s="4">
        <v>40</v>
      </c>
      <c r="B15" s="4"/>
    </row>
  </sheetData>
  <mergeCells count="1"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77804-98DB-453F-9458-22D42A3E2A8F}">
  <sheetPr codeName="Sheet3"/>
  <dimension ref="A1:K15"/>
  <sheetViews>
    <sheetView workbookViewId="0"/>
  </sheetViews>
  <sheetFormatPr defaultRowHeight="14.5" x14ac:dyDescent="0.35"/>
  <sheetData>
    <row r="1" spans="1:11" x14ac:dyDescent="0.35">
      <c r="A1" t="s">
        <v>8</v>
      </c>
    </row>
    <row r="3" spans="1:11" x14ac:dyDescent="0.35">
      <c r="A3" s="10" t="s">
        <v>4</v>
      </c>
      <c r="B3" s="10"/>
    </row>
    <row r="4" spans="1:11" x14ac:dyDescent="0.35">
      <c r="A4" s="5" t="s">
        <v>5</v>
      </c>
      <c r="B4" s="5" t="s">
        <v>6</v>
      </c>
      <c r="D4" t="s">
        <v>14</v>
      </c>
      <c r="G4" t="s">
        <v>8</v>
      </c>
      <c r="J4" t="s">
        <v>9</v>
      </c>
    </row>
    <row r="5" spans="1:11" x14ac:dyDescent="0.35">
      <c r="A5" s="3">
        <v>4</v>
      </c>
      <c r="B5" s="3">
        <v>12</v>
      </c>
    </row>
    <row r="6" spans="1:11" x14ac:dyDescent="0.35">
      <c r="A6" s="3">
        <v>10</v>
      </c>
      <c r="B6" s="3">
        <v>8</v>
      </c>
      <c r="D6" t="s">
        <v>7</v>
      </c>
      <c r="E6" s="6">
        <v>0.2</v>
      </c>
      <c r="G6" t="s">
        <v>7</v>
      </c>
      <c r="H6" s="6">
        <v>0.2</v>
      </c>
      <c r="J6" t="s">
        <v>10</v>
      </c>
      <c r="K6" s="7" t="e">
        <f ca="1">FPSTAT(A5:A15,B5:B14)</f>
        <v>#NAME?</v>
      </c>
    </row>
    <row r="7" spans="1:11" x14ac:dyDescent="0.35">
      <c r="A7" s="3">
        <v>2</v>
      </c>
      <c r="B7" s="3">
        <v>6</v>
      </c>
      <c r="J7" t="s">
        <v>11</v>
      </c>
      <c r="K7" s="9" t="e">
        <f ca="1">FPTEST(A5:A15,B5:B14)</f>
        <v>#NAME?</v>
      </c>
    </row>
    <row r="8" spans="1:11" x14ac:dyDescent="0.35">
      <c r="A8" s="3">
        <v>9</v>
      </c>
      <c r="B8" s="3">
        <v>16</v>
      </c>
      <c r="D8" t="e">
        <f t="array" aca="1" ref="D8:E10" ca="1">TRIMTEST(A5:A15,B5:B14,TRUE,E6)</f>
        <v>#NAME?</v>
      </c>
      <c r="E8" s="7" t="e">
        <f ca="1"/>
        <v>#NAME?</v>
      </c>
      <c r="G8" t="e">
        <f t="array" aca="1" ref="G8:H10" ca="1">YUENTEST(A5:A15,B5:B14,TRUE,H6)</f>
        <v>#NAME?</v>
      </c>
      <c r="H8" s="7" t="e">
        <f ca="1"/>
        <v>#NAME?</v>
      </c>
    </row>
    <row r="9" spans="1:11" x14ac:dyDescent="0.35">
      <c r="A9" s="3">
        <v>5</v>
      </c>
      <c r="B9" s="3">
        <v>12</v>
      </c>
      <c r="D9" t="e">
        <f ca="1"/>
        <v>#NAME?</v>
      </c>
      <c r="E9" s="8" t="e">
        <f ca="1"/>
        <v>#NAME?</v>
      </c>
      <c r="G9" t="e">
        <f ca="1"/>
        <v>#NAME?</v>
      </c>
      <c r="H9" s="8" t="e">
        <f ca="1"/>
        <v>#NAME?</v>
      </c>
    </row>
    <row r="10" spans="1:11" x14ac:dyDescent="0.35">
      <c r="A10" s="3">
        <v>28</v>
      </c>
      <c r="B10" s="3">
        <v>14</v>
      </c>
      <c r="D10" t="e">
        <f ca="1"/>
        <v>#NAME?</v>
      </c>
      <c r="E10" s="9" t="e">
        <f ca="1"/>
        <v>#NAME?</v>
      </c>
      <c r="G10" t="e">
        <f ca="1"/>
        <v>#NAME?</v>
      </c>
      <c r="H10" s="9" t="e">
        <f ca="1"/>
        <v>#NAME?</v>
      </c>
    </row>
    <row r="11" spans="1:11" x14ac:dyDescent="0.35">
      <c r="A11" s="3">
        <v>8</v>
      </c>
      <c r="B11" s="3">
        <v>10</v>
      </c>
    </row>
    <row r="12" spans="1:11" x14ac:dyDescent="0.35">
      <c r="A12" s="3">
        <v>7</v>
      </c>
      <c r="B12" s="3">
        <v>18</v>
      </c>
    </row>
    <row r="13" spans="1:11" x14ac:dyDescent="0.35">
      <c r="A13" s="3">
        <v>9</v>
      </c>
      <c r="B13" s="3">
        <v>4</v>
      </c>
    </row>
    <row r="14" spans="1:11" x14ac:dyDescent="0.35">
      <c r="A14" s="3">
        <v>35</v>
      </c>
      <c r="B14" s="3">
        <v>11</v>
      </c>
    </row>
    <row r="15" spans="1:11" x14ac:dyDescent="0.35">
      <c r="A15" s="4">
        <v>40</v>
      </c>
      <c r="B15" s="4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F275-1C66-4CF2-AA1C-777EB4A4A13A}">
  <sheetPr codeName="Sheet4"/>
  <dimension ref="A1:E15"/>
  <sheetViews>
    <sheetView workbookViewId="0"/>
  </sheetViews>
  <sheetFormatPr defaultRowHeight="14.5" x14ac:dyDescent="0.35"/>
  <sheetData>
    <row r="1" spans="1:5" x14ac:dyDescent="0.35">
      <c r="A1" t="s">
        <v>9</v>
      </c>
    </row>
    <row r="3" spans="1:5" x14ac:dyDescent="0.35">
      <c r="A3" s="10" t="s">
        <v>4</v>
      </c>
      <c r="B3" s="10"/>
    </row>
    <row r="4" spans="1:5" x14ac:dyDescent="0.35">
      <c r="A4" s="5" t="s">
        <v>5</v>
      </c>
      <c r="B4" s="5" t="s">
        <v>6</v>
      </c>
      <c r="D4" t="s">
        <v>9</v>
      </c>
    </row>
    <row r="5" spans="1:5" x14ac:dyDescent="0.35">
      <c r="A5" s="3">
        <v>4</v>
      </c>
      <c r="B5" s="3">
        <v>12</v>
      </c>
    </row>
    <row r="6" spans="1:5" x14ac:dyDescent="0.35">
      <c r="A6" s="3">
        <v>10</v>
      </c>
      <c r="B6" s="3">
        <v>8</v>
      </c>
      <c r="D6" t="s">
        <v>10</v>
      </c>
      <c r="E6" s="7" t="e">
        <f ca="1">FPSTAT(A5:A15,B5:B14)</f>
        <v>#NAME?</v>
      </c>
    </row>
    <row r="7" spans="1:5" x14ac:dyDescent="0.35">
      <c r="A7" s="3">
        <v>2</v>
      </c>
      <c r="B7" s="3">
        <v>6</v>
      </c>
      <c r="D7" t="s">
        <v>11</v>
      </c>
      <c r="E7" s="9" t="e">
        <f ca="1">FPTEST(A5:A15,B5:B14)</f>
        <v>#NAME?</v>
      </c>
    </row>
    <row r="8" spans="1:5" x14ac:dyDescent="0.35">
      <c r="A8" s="3">
        <v>9</v>
      </c>
      <c r="B8" s="3">
        <v>16</v>
      </c>
    </row>
    <row r="9" spans="1:5" x14ac:dyDescent="0.35">
      <c r="A9" s="3">
        <v>5</v>
      </c>
      <c r="B9" s="3">
        <v>12</v>
      </c>
    </row>
    <row r="10" spans="1:5" x14ac:dyDescent="0.35">
      <c r="A10" s="3">
        <v>28</v>
      </c>
      <c r="B10" s="3">
        <v>14</v>
      </c>
    </row>
    <row r="11" spans="1:5" x14ac:dyDescent="0.35">
      <c r="A11" s="3">
        <v>8</v>
      </c>
      <c r="B11" s="3">
        <v>10</v>
      </c>
    </row>
    <row r="12" spans="1:5" x14ac:dyDescent="0.35">
      <c r="A12" s="3">
        <v>7</v>
      </c>
      <c r="B12" s="3">
        <v>18</v>
      </c>
    </row>
    <row r="13" spans="1:5" x14ac:dyDescent="0.35">
      <c r="A13" s="3">
        <v>9</v>
      </c>
      <c r="B13" s="3">
        <v>4</v>
      </c>
    </row>
    <row r="14" spans="1:5" x14ac:dyDescent="0.35">
      <c r="A14" s="3">
        <v>35</v>
      </c>
      <c r="B14" s="3">
        <v>11</v>
      </c>
    </row>
    <row r="15" spans="1:5" x14ac:dyDescent="0.35">
      <c r="A15" s="4">
        <v>40</v>
      </c>
      <c r="B15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A2A8-17A8-497C-A9B1-45C3E18F0C94}">
  <sheetPr codeName="Sheet5"/>
  <dimension ref="A1:T23"/>
  <sheetViews>
    <sheetView workbookViewId="0"/>
  </sheetViews>
  <sheetFormatPr defaultRowHeight="14.5" x14ac:dyDescent="0.35"/>
  <cols>
    <col min="1" max="1" width="7" customWidth="1"/>
    <col min="2" max="3" width="5.6328125" customWidth="1"/>
    <col min="6" max="6" width="5.6328125" customWidth="1"/>
  </cols>
  <sheetData>
    <row r="1" spans="1:20" x14ac:dyDescent="0.35">
      <c r="A1" t="s">
        <v>12</v>
      </c>
    </row>
    <row r="3" spans="1:20" x14ac:dyDescent="0.35">
      <c r="A3" t="s">
        <v>6</v>
      </c>
      <c r="B3">
        <v>30</v>
      </c>
      <c r="D3" t="s">
        <v>13</v>
      </c>
      <c r="G3" t="s">
        <v>14</v>
      </c>
      <c r="J3" t="s">
        <v>13</v>
      </c>
      <c r="M3" t="s">
        <v>8</v>
      </c>
      <c r="P3" t="s">
        <v>13</v>
      </c>
      <c r="S3" t="s">
        <v>9</v>
      </c>
    </row>
    <row r="4" spans="1:20" x14ac:dyDescent="0.35">
      <c r="A4" t="s">
        <v>6</v>
      </c>
      <c r="B4">
        <v>38</v>
      </c>
    </row>
    <row r="5" spans="1:20" x14ac:dyDescent="0.35">
      <c r="A5" t="s">
        <v>5</v>
      </c>
      <c r="B5">
        <v>4</v>
      </c>
      <c r="D5" s="11" t="e">
        <f t="array" aca="1" ref="D5:E16" ca="1">StdAnova1(A3:B23)</f>
        <v>#NAME?</v>
      </c>
      <c r="E5" s="11" t="e">
        <f ca="1"/>
        <v>#NAME?</v>
      </c>
      <c r="G5" t="s">
        <v>7</v>
      </c>
      <c r="H5" s="6">
        <v>0.2</v>
      </c>
      <c r="J5" t="e">
        <f t="array" aca="1" ref="J5:K16" ca="1">StdAnova1(A3:B23)</f>
        <v>#NAME?</v>
      </c>
      <c r="K5" t="e">
        <f ca="1"/>
        <v>#NAME?</v>
      </c>
      <c r="M5" t="s">
        <v>7</v>
      </c>
      <c r="N5" s="6">
        <v>0.2</v>
      </c>
      <c r="P5" t="e">
        <f t="array" aca="1" ref="P5:Q16" ca="1">StdAnova1(A3:B23)</f>
        <v>#NAME?</v>
      </c>
      <c r="Q5" t="e">
        <f ca="1"/>
        <v>#NAME?</v>
      </c>
      <c r="S5" t="s">
        <v>10</v>
      </c>
      <c r="T5" s="7" t="e">
        <f ca="1">FPSTAT(P6:P16,Q6:Q16)</f>
        <v>#NAME?</v>
      </c>
    </row>
    <row r="6" spans="1:20" x14ac:dyDescent="0.35">
      <c r="A6" t="s">
        <v>5</v>
      </c>
      <c r="B6">
        <v>10</v>
      </c>
      <c r="D6" t="e">
        <f ca="1"/>
        <v>#NAME?</v>
      </c>
      <c r="E6" t="e">
        <f ca="1"/>
        <v>#NAME?</v>
      </c>
      <c r="J6" t="e">
        <f ca="1"/>
        <v>#NAME?</v>
      </c>
      <c r="K6" t="e">
        <f ca="1"/>
        <v>#NAME?</v>
      </c>
      <c r="P6" t="e">
        <f ca="1"/>
        <v>#NAME?</v>
      </c>
      <c r="Q6" t="e">
        <f ca="1"/>
        <v>#NAME?</v>
      </c>
      <c r="S6" t="s">
        <v>11</v>
      </c>
      <c r="T6" s="9" t="e">
        <f ca="1">FPTEST(P6:P16,Q6:Q16)</f>
        <v>#NAME?</v>
      </c>
    </row>
    <row r="7" spans="1:20" x14ac:dyDescent="0.35">
      <c r="A7" t="s">
        <v>5</v>
      </c>
      <c r="B7">
        <v>2</v>
      </c>
      <c r="D7" t="e">
        <f ca="1"/>
        <v>#NAME?</v>
      </c>
      <c r="E7" t="e">
        <f ca="1"/>
        <v>#NAME?</v>
      </c>
      <c r="G7" t="e">
        <f t="array" aca="1" ref="G7:H9" ca="1">TRIMTEST(D6:D16,E6:E16,TRUE,H5)</f>
        <v>#NAME?</v>
      </c>
      <c r="H7" s="7" t="e">
        <f ca="1"/>
        <v>#NAME?</v>
      </c>
      <c r="J7" t="e">
        <f ca="1"/>
        <v>#NAME?</v>
      </c>
      <c r="K7" t="e">
        <f ca="1"/>
        <v>#NAME?</v>
      </c>
      <c r="M7" t="e">
        <f t="array" aca="1" ref="M7:N9" ca="1">YUENTEST(J6:J16,K6:K16,TRUE,N5)</f>
        <v>#NAME?</v>
      </c>
      <c r="N7" s="7" t="e">
        <f ca="1"/>
        <v>#NAME?</v>
      </c>
      <c r="P7" t="e">
        <f ca="1"/>
        <v>#NAME?</v>
      </c>
      <c r="Q7" t="e">
        <f ca="1"/>
        <v>#NAME?</v>
      </c>
    </row>
    <row r="8" spans="1:20" x14ac:dyDescent="0.35">
      <c r="A8" t="s">
        <v>5</v>
      </c>
      <c r="B8">
        <v>9</v>
      </c>
      <c r="D8" t="e">
        <f ca="1"/>
        <v>#NAME?</v>
      </c>
      <c r="E8" t="e">
        <f ca="1"/>
        <v>#NAME?</v>
      </c>
      <c r="G8" t="e">
        <f ca="1"/>
        <v>#NAME?</v>
      </c>
      <c r="H8" s="8" t="e">
        <f ca="1"/>
        <v>#NAME?</v>
      </c>
      <c r="J8" t="e">
        <f ca="1"/>
        <v>#NAME?</v>
      </c>
      <c r="K8" t="e">
        <f ca="1"/>
        <v>#NAME?</v>
      </c>
      <c r="M8" t="e">
        <f ca="1"/>
        <v>#NAME?</v>
      </c>
      <c r="N8" s="8" t="e">
        <f ca="1"/>
        <v>#NAME?</v>
      </c>
      <c r="P8" t="e">
        <f ca="1"/>
        <v>#NAME?</v>
      </c>
      <c r="Q8" t="e">
        <f ca="1"/>
        <v>#NAME?</v>
      </c>
    </row>
    <row r="9" spans="1:20" x14ac:dyDescent="0.35">
      <c r="A9" t="s">
        <v>5</v>
      </c>
      <c r="B9">
        <v>5</v>
      </c>
      <c r="D9" t="e">
        <f ca="1"/>
        <v>#NAME?</v>
      </c>
      <c r="E9" t="e">
        <f ca="1"/>
        <v>#NAME?</v>
      </c>
      <c r="G9" t="e">
        <f ca="1"/>
        <v>#NAME?</v>
      </c>
      <c r="H9" s="9" t="e">
        <f ca="1"/>
        <v>#NAME?</v>
      </c>
      <c r="J9" t="e">
        <f ca="1"/>
        <v>#NAME?</v>
      </c>
      <c r="K9" t="e">
        <f ca="1"/>
        <v>#NAME?</v>
      </c>
      <c r="M9" t="e">
        <f ca="1"/>
        <v>#NAME?</v>
      </c>
      <c r="N9" s="9" t="e">
        <f ca="1"/>
        <v>#NAME?</v>
      </c>
      <c r="P9" t="e">
        <f ca="1"/>
        <v>#NAME?</v>
      </c>
      <c r="Q9" t="e">
        <f ca="1"/>
        <v>#NAME?</v>
      </c>
    </row>
    <row r="10" spans="1:20" x14ac:dyDescent="0.35">
      <c r="A10" t="s">
        <v>5</v>
      </c>
      <c r="B10">
        <v>7</v>
      </c>
      <c r="D10" t="e">
        <f ca="1"/>
        <v>#NAME?</v>
      </c>
      <c r="E10" t="e">
        <f ca="1"/>
        <v>#NAME?</v>
      </c>
      <c r="J10" t="e">
        <f ca="1"/>
        <v>#NAME?</v>
      </c>
      <c r="K10" t="e">
        <f ca="1"/>
        <v>#NAME?</v>
      </c>
      <c r="P10" t="e">
        <f ca="1"/>
        <v>#NAME?</v>
      </c>
      <c r="Q10" t="e">
        <f ca="1"/>
        <v>#NAME?</v>
      </c>
    </row>
    <row r="11" spans="1:20" x14ac:dyDescent="0.35">
      <c r="A11" t="s">
        <v>5</v>
      </c>
      <c r="B11">
        <v>9</v>
      </c>
      <c r="D11" t="e">
        <f ca="1"/>
        <v>#NAME?</v>
      </c>
      <c r="E11" t="e">
        <f ca="1"/>
        <v>#NAME?</v>
      </c>
      <c r="J11" t="e">
        <f ca="1"/>
        <v>#NAME?</v>
      </c>
      <c r="K11" t="e">
        <f ca="1"/>
        <v>#NAME?</v>
      </c>
      <c r="P11" t="e">
        <f ca="1"/>
        <v>#NAME?</v>
      </c>
      <c r="Q11" t="e">
        <f ca="1"/>
        <v>#NAME?</v>
      </c>
    </row>
    <row r="12" spans="1:20" x14ac:dyDescent="0.35">
      <c r="A12" t="s">
        <v>5</v>
      </c>
      <c r="B12">
        <v>35</v>
      </c>
      <c r="D12" t="e">
        <f ca="1"/>
        <v>#NAME?</v>
      </c>
      <c r="E12" t="e">
        <f ca="1"/>
        <v>#NAME?</v>
      </c>
      <c r="J12" t="e">
        <f ca="1"/>
        <v>#NAME?</v>
      </c>
      <c r="K12" t="e">
        <f ca="1"/>
        <v>#NAME?</v>
      </c>
      <c r="P12" t="e">
        <f ca="1"/>
        <v>#NAME?</v>
      </c>
      <c r="Q12" t="e">
        <f ca="1"/>
        <v>#NAME?</v>
      </c>
    </row>
    <row r="13" spans="1:20" x14ac:dyDescent="0.35">
      <c r="A13" t="s">
        <v>5</v>
      </c>
      <c r="B13">
        <v>40</v>
      </c>
      <c r="D13" t="e">
        <f ca="1"/>
        <v>#NAME?</v>
      </c>
      <c r="E13" t="e">
        <f ca="1"/>
        <v>#NAME?</v>
      </c>
      <c r="J13" t="e">
        <f ca="1"/>
        <v>#NAME?</v>
      </c>
      <c r="K13" t="e">
        <f ca="1"/>
        <v>#NAME?</v>
      </c>
      <c r="P13" t="e">
        <f ca="1"/>
        <v>#NAME?</v>
      </c>
      <c r="Q13" t="e">
        <f ca="1"/>
        <v>#NAME?</v>
      </c>
    </row>
    <row r="14" spans="1:20" x14ac:dyDescent="0.35">
      <c r="A14" t="s">
        <v>6</v>
      </c>
      <c r="B14">
        <v>2</v>
      </c>
      <c r="D14" t="e">
        <f ca="1"/>
        <v>#NAME?</v>
      </c>
      <c r="E14" t="e">
        <f ca="1"/>
        <v>#NAME?</v>
      </c>
      <c r="J14" t="e">
        <f ca="1"/>
        <v>#NAME?</v>
      </c>
      <c r="K14" t="e">
        <f ca="1"/>
        <v>#NAME?</v>
      </c>
      <c r="P14" t="e">
        <f ca="1"/>
        <v>#NAME?</v>
      </c>
      <c r="Q14" t="e">
        <f ca="1"/>
        <v>#NAME?</v>
      </c>
    </row>
    <row r="15" spans="1:20" x14ac:dyDescent="0.35">
      <c r="A15" t="s">
        <v>6</v>
      </c>
      <c r="B15">
        <v>8</v>
      </c>
      <c r="D15" t="e">
        <f ca="1"/>
        <v>#NAME?</v>
      </c>
      <c r="E15" t="e">
        <f ca="1"/>
        <v>#NAME?</v>
      </c>
      <c r="J15" t="e">
        <f ca="1"/>
        <v>#NAME?</v>
      </c>
      <c r="K15" t="e">
        <f ca="1"/>
        <v>#NAME?</v>
      </c>
      <c r="P15" t="e">
        <f ca="1"/>
        <v>#NAME?</v>
      </c>
      <c r="Q15" t="e">
        <f ca="1"/>
        <v>#NAME?</v>
      </c>
    </row>
    <row r="16" spans="1:20" x14ac:dyDescent="0.35">
      <c r="A16" t="s">
        <v>6</v>
      </c>
      <c r="B16">
        <v>6</v>
      </c>
      <c r="D16" t="e">
        <f ca="1"/>
        <v>#NAME?</v>
      </c>
      <c r="E16" t="e">
        <f ca="1"/>
        <v>#NAME?</v>
      </c>
      <c r="J16" t="e">
        <f ca="1"/>
        <v>#NAME?</v>
      </c>
      <c r="K16" t="e">
        <f ca="1"/>
        <v>#NAME?</v>
      </c>
      <c r="P16" t="e">
        <f ca="1"/>
        <v>#NAME?</v>
      </c>
      <c r="Q16" t="e">
        <f ca="1"/>
        <v>#NAME?</v>
      </c>
    </row>
    <row r="17" spans="1:2" x14ac:dyDescent="0.35">
      <c r="A17" t="s">
        <v>6</v>
      </c>
      <c r="B17">
        <v>22</v>
      </c>
    </row>
    <row r="18" spans="1:2" x14ac:dyDescent="0.35">
      <c r="A18" t="s">
        <v>6</v>
      </c>
      <c r="B18">
        <v>11</v>
      </c>
    </row>
    <row r="19" spans="1:2" x14ac:dyDescent="0.35">
      <c r="A19" t="s">
        <v>6</v>
      </c>
      <c r="B19">
        <v>27</v>
      </c>
    </row>
    <row r="20" spans="1:2" x14ac:dyDescent="0.35">
      <c r="A20" t="s">
        <v>6</v>
      </c>
      <c r="B20">
        <v>10</v>
      </c>
    </row>
    <row r="21" spans="1:2" x14ac:dyDescent="0.35">
      <c r="A21" t="s">
        <v>6</v>
      </c>
      <c r="B21">
        <v>25</v>
      </c>
    </row>
    <row r="22" spans="1:2" x14ac:dyDescent="0.35">
      <c r="A22" t="s">
        <v>5</v>
      </c>
      <c r="B22">
        <v>28</v>
      </c>
    </row>
    <row r="23" spans="1:2" x14ac:dyDescent="0.35">
      <c r="A23" t="s">
        <v>5</v>
      </c>
      <c r="B2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Trim</vt:lpstr>
      <vt:lpstr>Yuen</vt:lpstr>
      <vt:lpstr>Fligner</vt:lpstr>
      <vt:lpstr>Std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2026-02-10T19:43:25Z</dcterms:created>
  <dcterms:modified xsi:type="dcterms:W3CDTF">2026-02-11T12:11:21Z</dcterms:modified>
</cp:coreProperties>
</file>