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1" documentId="8_{DC5CA3E8-377E-4C8F-8F2A-B5E153E7EFBF}" xr6:coauthVersionLast="47" xr6:coauthVersionMax="47" xr10:uidLastSave="{212540E5-881F-4459-9BF5-060C90FB6EA0}"/>
  <bookViews>
    <workbookView xWindow="-110" yWindow="-110" windowWidth="19420" windowHeight="10300" xr2:uid="{36CD5A38-B3F4-45A3-8FAC-00FF427963B3}"/>
  </bookViews>
  <sheets>
    <sheet name="Title" sheetId="5" r:id="rId1"/>
    <sheet name="Reg T 1" sheetId="1" r:id="rId2"/>
    <sheet name="Reg T 1A" sheetId="2" r:id="rId3"/>
    <sheet name="Reg T 2" sheetId="3" r:id="rId4"/>
    <sheet name="Reg T 2A" sheetId="4" r:id="rId5"/>
  </sheets>
  <externalReferences>
    <externalReference r:id="rId6"/>
    <externalReference r:id="rId7"/>
  </externalReferences>
  <definedNames>
    <definedName name="r_0">[2]Sheet17!$A$3:$A$264</definedName>
    <definedName name="r_1">[2]Sheet17!$B$3:$B$264</definedName>
    <definedName name="r_2">[2]Sheet17!$C$3:$C$264</definedName>
    <definedName name="r_3">[2]Sheet17!$D$3:$D$264</definedName>
    <definedName name="r_4">[2]Sheet17!$E$3:$E$264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13" i="1" l="1"/>
  <c r="T12" i="1"/>
  <c r="T11" i="1"/>
  <c r="T9" i="1"/>
  <c r="T8" i="1"/>
  <c r="T6" i="1"/>
  <c r="T5" i="1"/>
</calcChain>
</file>

<file path=xl/sharedStrings.xml><?xml version="1.0" encoding="utf-8"?>
<sst xmlns="http://schemas.openxmlformats.org/spreadsheetml/2006/main" count="175" uniqueCount="53">
  <si>
    <t>Two Sample t-Test by Regression</t>
  </si>
  <si>
    <t>New</t>
  </si>
  <si>
    <t>Old</t>
  </si>
  <si>
    <t>x</t>
  </si>
  <si>
    <t>y</t>
  </si>
  <si>
    <t>SUMMARY OUTPUT</t>
  </si>
  <si>
    <t>t-Test: Two-Sample Assuming Equal Variances</t>
  </si>
  <si>
    <t>Comparison</t>
  </si>
  <si>
    <t>Regression Statistics</t>
  </si>
  <si>
    <t>F</t>
  </si>
  <si>
    <t>Multiple R</t>
  </si>
  <si>
    <t>Mean</t>
  </si>
  <si>
    <r>
      <t>t</t>
    </r>
    <r>
      <rPr>
        <vertAlign val="superscript"/>
        <sz val="11"/>
        <color theme="1"/>
        <rFont val="Calibri"/>
        <family val="2"/>
        <scheme val="minor"/>
      </rPr>
      <t>2</t>
    </r>
  </si>
  <si>
    <t>R Square</t>
  </si>
  <si>
    <t>Variance</t>
  </si>
  <si>
    <t>Adjusted R Square</t>
  </si>
  <si>
    <t>Observations</t>
  </si>
  <si>
    <t>Sig F</t>
  </si>
  <si>
    <t>Standard Error</t>
  </si>
  <si>
    <t>Pooled Variance</t>
  </si>
  <si>
    <t>P(T&lt;t) two-tail</t>
  </si>
  <si>
    <t>Hypothesized Mean Difference</t>
  </si>
  <si>
    <t>df</t>
  </si>
  <si>
    <t>ANOVA</t>
  </si>
  <si>
    <t>t Stat</t>
  </si>
  <si>
    <t>SS</t>
  </si>
  <si>
    <t>MS</t>
  </si>
  <si>
    <t>Significance F</t>
  </si>
  <si>
    <t>P(T&lt;=t) one-tail</t>
  </si>
  <si>
    <t>√(F/(F+df))</t>
  </si>
  <si>
    <t>Regression</t>
  </si>
  <si>
    <t>t Critical one-tail</t>
  </si>
  <si>
    <t>Residual</t>
  </si>
  <si>
    <t>P(T&lt;=t) two-tail</t>
  </si>
  <si>
    <t>Total</t>
  </si>
  <si>
    <t>t Critical two-tail</t>
  </si>
  <si>
    <t>Coefficients</t>
  </si>
  <si>
    <t>P-value</t>
  </si>
  <si>
    <t>Lower 95%</t>
  </si>
  <si>
    <t>Upper 95%</t>
  </si>
  <si>
    <t>Intercept</t>
  </si>
  <si>
    <t>RESIDUAL OUTPUT</t>
  </si>
  <si>
    <t>PROBABILITY OUTPUT</t>
  </si>
  <si>
    <t>Observation</t>
  </si>
  <si>
    <t>Predicted y</t>
  </si>
  <si>
    <t>Residuals</t>
  </si>
  <si>
    <t>Standard Residuals</t>
  </si>
  <si>
    <t>Percentile</t>
  </si>
  <si>
    <t>t-Test: Two-Sample Assuming Unequal Variances</t>
  </si>
  <si>
    <t>Real Statistics Using Excel</t>
  </si>
  <si>
    <t>Updated</t>
  </si>
  <si>
    <t>Copyright © 2013 - 2026 Charles Zaiontz</t>
  </si>
  <si>
    <t>Linear regression models for comparing means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</si>
</sst>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3" xfId="0" applyFont="1" applyBorder="1" applyAlignment="1">
      <alignment horizontal="centerContinuous"/>
    </xf>
    <xf numFmtId="0" fontId="2" fillId="0" borderId="3" xfId="0" applyFont="1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4" fillId="0" borderId="0" xfId="0" applyFont="1"/>
    <xf numFmtId="15" fontId="0" fillId="0" borderId="0" xfId="0" applyNumberFormat="1"/>
    <xf numFmtId="0" fontId="5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it-IT"/>
              <a:t>x  Residual Plot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xVal>
            <c:numRef>
              <c:f>'Reg T 1'!$D$4:$D$23</c:f>
              <c:numCache>
                <c:formatCode>General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</c:numCache>
            </c:numRef>
          </c:xVal>
          <c:yVal>
            <c:numRef>
              <c:f>'Reg T 1A'!$C$25:$C$44</c:f>
              <c:numCache>
                <c:formatCode>General</c:formatCode>
                <c:ptCount val="20"/>
                <c:pt idx="0">
                  <c:v>-2</c:v>
                </c:pt>
                <c:pt idx="1">
                  <c:v>2</c:v>
                </c:pt>
                <c:pt idx="2">
                  <c:v>4</c:v>
                </c:pt>
                <c:pt idx="3">
                  <c:v>-4</c:v>
                </c:pt>
                <c:pt idx="4">
                  <c:v>5</c:v>
                </c:pt>
                <c:pt idx="5">
                  <c:v>0</c:v>
                </c:pt>
                <c:pt idx="6">
                  <c:v>3</c:v>
                </c:pt>
                <c:pt idx="7">
                  <c:v>-6</c:v>
                </c:pt>
                <c:pt idx="8">
                  <c:v>-3</c:v>
                </c:pt>
                <c:pt idx="9">
                  <c:v>1</c:v>
                </c:pt>
                <c:pt idx="10">
                  <c:v>0.89999999999999858</c:v>
                </c:pt>
                <c:pt idx="11">
                  <c:v>-3.1000000000000014</c:v>
                </c:pt>
                <c:pt idx="12">
                  <c:v>-5.1000000000000014</c:v>
                </c:pt>
                <c:pt idx="13">
                  <c:v>4.8999999999999986</c:v>
                </c:pt>
                <c:pt idx="14">
                  <c:v>0.89999999999999858</c:v>
                </c:pt>
                <c:pt idx="15">
                  <c:v>2.8999999999999986</c:v>
                </c:pt>
                <c:pt idx="16">
                  <c:v>-1.1000000000000014</c:v>
                </c:pt>
                <c:pt idx="17">
                  <c:v>6.8999999999999986</c:v>
                </c:pt>
                <c:pt idx="18">
                  <c:v>-7.1000000000000014</c:v>
                </c:pt>
                <c:pt idx="19">
                  <c:v>-0.10000000000000142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8D1-47B1-A77A-BCF659D7C6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5821584"/>
        <c:axId val="475818840"/>
      </c:scatterChart>
      <c:valAx>
        <c:axId val="47582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it-IT"/>
                  <a:t>x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75818840"/>
        <c:crosses val="autoZero"/>
        <c:crossBetween val="midCat"/>
      </c:valAx>
      <c:valAx>
        <c:axId val="47581884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it-IT"/>
                  <a:t>Residuals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7582158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it-IT"/>
              <a:t>x  Residual Plot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xVal>
            <c:numRef>
              <c:f>'Reg T 1'!$D$4:$D$23</c:f>
              <c:numCache>
                <c:formatCode>General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</c:numCache>
            </c:numRef>
          </c:xVal>
          <c:yVal>
            <c:numRef>
              <c:f>'Reg T 1A'!$C$25:$C$44</c:f>
              <c:numCache>
                <c:formatCode>General</c:formatCode>
                <c:ptCount val="20"/>
                <c:pt idx="0">
                  <c:v>-2</c:v>
                </c:pt>
                <c:pt idx="1">
                  <c:v>2</c:v>
                </c:pt>
                <c:pt idx="2">
                  <c:v>4</c:v>
                </c:pt>
                <c:pt idx="3">
                  <c:v>-4</c:v>
                </c:pt>
                <c:pt idx="4">
                  <c:v>5</c:v>
                </c:pt>
                <c:pt idx="5">
                  <c:v>0</c:v>
                </c:pt>
                <c:pt idx="6">
                  <c:v>3</c:v>
                </c:pt>
                <c:pt idx="7">
                  <c:v>-6</c:v>
                </c:pt>
                <c:pt idx="8">
                  <c:v>-3</c:v>
                </c:pt>
                <c:pt idx="9">
                  <c:v>1</c:v>
                </c:pt>
                <c:pt idx="10">
                  <c:v>0.89999999999999858</c:v>
                </c:pt>
                <c:pt idx="11">
                  <c:v>-3.1000000000000014</c:v>
                </c:pt>
                <c:pt idx="12">
                  <c:v>-5.1000000000000014</c:v>
                </c:pt>
                <c:pt idx="13">
                  <c:v>4.8999999999999986</c:v>
                </c:pt>
                <c:pt idx="14">
                  <c:v>0.89999999999999858</c:v>
                </c:pt>
                <c:pt idx="15">
                  <c:v>2.8999999999999986</c:v>
                </c:pt>
                <c:pt idx="16">
                  <c:v>-1.1000000000000014</c:v>
                </c:pt>
                <c:pt idx="17">
                  <c:v>6.8999999999999986</c:v>
                </c:pt>
                <c:pt idx="18">
                  <c:v>-7.1000000000000014</c:v>
                </c:pt>
                <c:pt idx="19">
                  <c:v>-0.10000000000000142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E9E-4C2C-A3D2-159B0FABA3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5820800"/>
        <c:axId val="475819232"/>
      </c:scatterChart>
      <c:valAx>
        <c:axId val="4758208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it-IT"/>
                  <a:t>x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75819232"/>
        <c:crosses val="autoZero"/>
        <c:crossBetween val="midCat"/>
      </c:valAx>
      <c:valAx>
        <c:axId val="475819232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it-IT"/>
                  <a:t>Residuals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7582080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it-IT"/>
              <a:t>x Line Fit  Plot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y</c:v>
          </c:tx>
          <c:spPr>
            <a:ln w="28575">
              <a:noFill/>
            </a:ln>
          </c:spPr>
          <c:xVal>
            <c:numRef>
              <c:f>'Reg T 1'!$D$4:$D$23</c:f>
              <c:numCache>
                <c:formatCode>General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</c:numCache>
            </c:numRef>
          </c:xVal>
          <c:yVal>
            <c:numRef>
              <c:f>'Reg T 1'!$E$4:$E$23</c:f>
              <c:numCache>
                <c:formatCode>General</c:formatCode>
                <c:ptCount val="20"/>
                <c:pt idx="0">
                  <c:v>13</c:v>
                </c:pt>
                <c:pt idx="1">
                  <c:v>17</c:v>
                </c:pt>
                <c:pt idx="2">
                  <c:v>19</c:v>
                </c:pt>
                <c:pt idx="3">
                  <c:v>11</c:v>
                </c:pt>
                <c:pt idx="4">
                  <c:v>20</c:v>
                </c:pt>
                <c:pt idx="5">
                  <c:v>15</c:v>
                </c:pt>
                <c:pt idx="6">
                  <c:v>18</c:v>
                </c:pt>
                <c:pt idx="7">
                  <c:v>9</c:v>
                </c:pt>
                <c:pt idx="8">
                  <c:v>12</c:v>
                </c:pt>
                <c:pt idx="9">
                  <c:v>16</c:v>
                </c:pt>
                <c:pt idx="10">
                  <c:v>12</c:v>
                </c:pt>
                <c:pt idx="11">
                  <c:v>8</c:v>
                </c:pt>
                <c:pt idx="12">
                  <c:v>6</c:v>
                </c:pt>
                <c:pt idx="13">
                  <c:v>16</c:v>
                </c:pt>
                <c:pt idx="14">
                  <c:v>12</c:v>
                </c:pt>
                <c:pt idx="15">
                  <c:v>14</c:v>
                </c:pt>
                <c:pt idx="16">
                  <c:v>10</c:v>
                </c:pt>
                <c:pt idx="17">
                  <c:v>18</c:v>
                </c:pt>
                <c:pt idx="18">
                  <c:v>4</c:v>
                </c:pt>
                <c:pt idx="19">
                  <c:v>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1D3-408A-A97C-8EA29DBAD007}"/>
            </c:ext>
          </c:extLst>
        </c:ser>
        <c:ser>
          <c:idx val="1"/>
          <c:order val="1"/>
          <c:tx>
            <c:v>Predicted y</c:v>
          </c:tx>
          <c:spPr>
            <a:ln w="28575">
              <a:noFill/>
            </a:ln>
          </c:spPr>
          <c:xVal>
            <c:numRef>
              <c:f>'Reg T 1'!$D$4:$D$23</c:f>
              <c:numCache>
                <c:formatCode>General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</c:numCache>
            </c:numRef>
          </c:xVal>
          <c:yVal>
            <c:numRef>
              <c:f>'Reg T 1A'!$B$25:$B$44</c:f>
              <c:numCache>
                <c:formatCode>General</c:formatCode>
                <c:ptCount val="20"/>
                <c:pt idx="0">
                  <c:v>15</c:v>
                </c:pt>
                <c:pt idx="1">
                  <c:v>15</c:v>
                </c:pt>
                <c:pt idx="2">
                  <c:v>15</c:v>
                </c:pt>
                <c:pt idx="3">
                  <c:v>15</c:v>
                </c:pt>
                <c:pt idx="4">
                  <c:v>15</c:v>
                </c:pt>
                <c:pt idx="5">
                  <c:v>15</c:v>
                </c:pt>
                <c:pt idx="6">
                  <c:v>15</c:v>
                </c:pt>
                <c:pt idx="7">
                  <c:v>15</c:v>
                </c:pt>
                <c:pt idx="8">
                  <c:v>15</c:v>
                </c:pt>
                <c:pt idx="9">
                  <c:v>15</c:v>
                </c:pt>
                <c:pt idx="10">
                  <c:v>11.100000000000001</c:v>
                </c:pt>
                <c:pt idx="11">
                  <c:v>11.100000000000001</c:v>
                </c:pt>
                <c:pt idx="12">
                  <c:v>11.100000000000001</c:v>
                </c:pt>
                <c:pt idx="13">
                  <c:v>11.100000000000001</c:v>
                </c:pt>
                <c:pt idx="14">
                  <c:v>11.100000000000001</c:v>
                </c:pt>
                <c:pt idx="15">
                  <c:v>11.100000000000001</c:v>
                </c:pt>
                <c:pt idx="16">
                  <c:v>11.100000000000001</c:v>
                </c:pt>
                <c:pt idx="17">
                  <c:v>11.100000000000001</c:v>
                </c:pt>
                <c:pt idx="18">
                  <c:v>11.100000000000001</c:v>
                </c:pt>
                <c:pt idx="19">
                  <c:v>11.100000000000001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1D3-408A-A97C-8EA29DBAD0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5823152"/>
        <c:axId val="475769216"/>
      </c:scatterChart>
      <c:valAx>
        <c:axId val="4758231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it-IT"/>
                  <a:t>x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75769216"/>
        <c:crosses val="autoZero"/>
        <c:crossBetween val="midCat"/>
      </c:valAx>
      <c:valAx>
        <c:axId val="475769216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it-IT"/>
                  <a:t>y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75823152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it-IT"/>
              <a:t>Normal Probability Plot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xVal>
            <c:numRef>
              <c:f>'Reg T 1A'!$F$25:$F$44</c:f>
              <c:numCache>
                <c:formatCode>General</c:formatCode>
                <c:ptCount val="20"/>
                <c:pt idx="0">
                  <c:v>2.5</c:v>
                </c:pt>
                <c:pt idx="1">
                  <c:v>7.5</c:v>
                </c:pt>
                <c:pt idx="2">
                  <c:v>12.5</c:v>
                </c:pt>
                <c:pt idx="3">
                  <c:v>17.5</c:v>
                </c:pt>
                <c:pt idx="4">
                  <c:v>22.5</c:v>
                </c:pt>
                <c:pt idx="5">
                  <c:v>27.5</c:v>
                </c:pt>
                <c:pt idx="6">
                  <c:v>32.5</c:v>
                </c:pt>
                <c:pt idx="7">
                  <c:v>37.5</c:v>
                </c:pt>
                <c:pt idx="8">
                  <c:v>42.5</c:v>
                </c:pt>
                <c:pt idx="9">
                  <c:v>47.5</c:v>
                </c:pt>
                <c:pt idx="10">
                  <c:v>52.5</c:v>
                </c:pt>
                <c:pt idx="11">
                  <c:v>57.5</c:v>
                </c:pt>
                <c:pt idx="12">
                  <c:v>62.5</c:v>
                </c:pt>
                <c:pt idx="13">
                  <c:v>67.5</c:v>
                </c:pt>
                <c:pt idx="14">
                  <c:v>72.5</c:v>
                </c:pt>
                <c:pt idx="15">
                  <c:v>77.5</c:v>
                </c:pt>
                <c:pt idx="16">
                  <c:v>82.5</c:v>
                </c:pt>
                <c:pt idx="17">
                  <c:v>87.5</c:v>
                </c:pt>
                <c:pt idx="18">
                  <c:v>92.5</c:v>
                </c:pt>
                <c:pt idx="19">
                  <c:v>97.5</c:v>
                </c:pt>
              </c:numCache>
            </c:numRef>
          </c:xVal>
          <c:yVal>
            <c:numRef>
              <c:f>'Reg T 1A'!$G$25:$G$44</c:f>
              <c:numCache>
                <c:formatCode>General</c:formatCode>
                <c:ptCount val="20"/>
                <c:pt idx="0">
                  <c:v>4</c:v>
                </c:pt>
                <c:pt idx="1">
                  <c:v>6</c:v>
                </c:pt>
                <c:pt idx="2">
                  <c:v>8</c:v>
                </c:pt>
                <c:pt idx="3">
                  <c:v>9</c:v>
                </c:pt>
                <c:pt idx="4">
                  <c:v>10</c:v>
                </c:pt>
                <c:pt idx="5">
                  <c:v>11</c:v>
                </c:pt>
                <c:pt idx="6">
                  <c:v>11</c:v>
                </c:pt>
                <c:pt idx="7">
                  <c:v>12</c:v>
                </c:pt>
                <c:pt idx="8">
                  <c:v>12</c:v>
                </c:pt>
                <c:pt idx="9">
                  <c:v>12</c:v>
                </c:pt>
                <c:pt idx="10">
                  <c:v>13</c:v>
                </c:pt>
                <c:pt idx="11">
                  <c:v>14</c:v>
                </c:pt>
                <c:pt idx="12">
                  <c:v>15</c:v>
                </c:pt>
                <c:pt idx="13">
                  <c:v>16</c:v>
                </c:pt>
                <c:pt idx="14">
                  <c:v>16</c:v>
                </c:pt>
                <c:pt idx="15">
                  <c:v>17</c:v>
                </c:pt>
                <c:pt idx="16">
                  <c:v>18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B58-4723-8828-7AEABB638F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5772744"/>
        <c:axId val="475768040"/>
      </c:scatterChart>
      <c:valAx>
        <c:axId val="4757727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it-IT"/>
                  <a:t>Sample Percentile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75768040"/>
        <c:crosses val="autoZero"/>
        <c:crossBetween val="midCat"/>
      </c:valAx>
      <c:valAx>
        <c:axId val="47576804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it-IT"/>
                  <a:t>y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7577274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it-IT"/>
              <a:t>x  Residual Plot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xVal>
            <c:numRef>
              <c:f>'Reg T 2'!$D$4:$D$23</c:f>
              <c:numCache>
                <c:formatCode>General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</c:numCache>
            </c:numRef>
          </c:xVal>
          <c:yVal>
            <c:numRef>
              <c:f>'Reg T 2A'!$C$25:$C$44</c:f>
              <c:numCache>
                <c:formatCode>General</c:formatCode>
                <c:ptCount val="20"/>
                <c:pt idx="0">
                  <c:v>0.5</c:v>
                </c:pt>
                <c:pt idx="1">
                  <c:v>18.5</c:v>
                </c:pt>
                <c:pt idx="2">
                  <c:v>-16.5</c:v>
                </c:pt>
                <c:pt idx="3">
                  <c:v>11.5</c:v>
                </c:pt>
                <c:pt idx="4">
                  <c:v>-28.5</c:v>
                </c:pt>
                <c:pt idx="5">
                  <c:v>-4.5</c:v>
                </c:pt>
                <c:pt idx="6">
                  <c:v>-2.5</c:v>
                </c:pt>
                <c:pt idx="7">
                  <c:v>-27.5</c:v>
                </c:pt>
                <c:pt idx="8">
                  <c:v>18.5</c:v>
                </c:pt>
                <c:pt idx="9">
                  <c:v>30.5</c:v>
                </c:pt>
                <c:pt idx="10">
                  <c:v>0.89999999999999503</c:v>
                </c:pt>
                <c:pt idx="11">
                  <c:v>-3.100000000000005</c:v>
                </c:pt>
                <c:pt idx="12">
                  <c:v>-5.100000000000005</c:v>
                </c:pt>
                <c:pt idx="13">
                  <c:v>4.899999999999995</c:v>
                </c:pt>
                <c:pt idx="14">
                  <c:v>0.89999999999999503</c:v>
                </c:pt>
                <c:pt idx="15">
                  <c:v>2.899999999999995</c:v>
                </c:pt>
                <c:pt idx="16">
                  <c:v>-1.100000000000005</c:v>
                </c:pt>
                <c:pt idx="17">
                  <c:v>6.899999999999995</c:v>
                </c:pt>
                <c:pt idx="18">
                  <c:v>-7.100000000000005</c:v>
                </c:pt>
                <c:pt idx="19">
                  <c:v>-0.10000000000000497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159-4789-94B0-449C7F93D3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5772352"/>
        <c:axId val="475773136"/>
      </c:scatterChart>
      <c:valAx>
        <c:axId val="4757723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it-IT"/>
                  <a:t>x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75773136"/>
        <c:crosses val="autoZero"/>
        <c:crossBetween val="midCat"/>
      </c:valAx>
      <c:valAx>
        <c:axId val="475773136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it-IT"/>
                  <a:t>Residuals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7577235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it-IT"/>
              <a:t>x  Residual Plot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xVal>
            <c:numRef>
              <c:f>'Reg T 2'!$D$4:$D$23</c:f>
              <c:numCache>
                <c:formatCode>General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</c:numCache>
            </c:numRef>
          </c:xVal>
          <c:yVal>
            <c:numRef>
              <c:f>'Reg T 2A'!$C$25:$C$44</c:f>
              <c:numCache>
                <c:formatCode>General</c:formatCode>
                <c:ptCount val="20"/>
                <c:pt idx="0">
                  <c:v>0.5</c:v>
                </c:pt>
                <c:pt idx="1">
                  <c:v>18.5</c:v>
                </c:pt>
                <c:pt idx="2">
                  <c:v>-16.5</c:v>
                </c:pt>
                <c:pt idx="3">
                  <c:v>11.5</c:v>
                </c:pt>
                <c:pt idx="4">
                  <c:v>-28.5</c:v>
                </c:pt>
                <c:pt idx="5">
                  <c:v>-4.5</c:v>
                </c:pt>
                <c:pt idx="6">
                  <c:v>-2.5</c:v>
                </c:pt>
                <c:pt idx="7">
                  <c:v>-27.5</c:v>
                </c:pt>
                <c:pt idx="8">
                  <c:v>18.5</c:v>
                </c:pt>
                <c:pt idx="9">
                  <c:v>30.5</c:v>
                </c:pt>
                <c:pt idx="10">
                  <c:v>0.89999999999999503</c:v>
                </c:pt>
                <c:pt idx="11">
                  <c:v>-3.100000000000005</c:v>
                </c:pt>
                <c:pt idx="12">
                  <c:v>-5.100000000000005</c:v>
                </c:pt>
                <c:pt idx="13">
                  <c:v>4.899999999999995</c:v>
                </c:pt>
                <c:pt idx="14">
                  <c:v>0.89999999999999503</c:v>
                </c:pt>
                <c:pt idx="15">
                  <c:v>2.899999999999995</c:v>
                </c:pt>
                <c:pt idx="16">
                  <c:v>-1.100000000000005</c:v>
                </c:pt>
                <c:pt idx="17">
                  <c:v>6.899999999999995</c:v>
                </c:pt>
                <c:pt idx="18">
                  <c:v>-7.100000000000005</c:v>
                </c:pt>
                <c:pt idx="19">
                  <c:v>-0.10000000000000497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C92-470F-9570-937B48AAD6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5770000"/>
        <c:axId val="475769608"/>
      </c:scatterChart>
      <c:valAx>
        <c:axId val="4757700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it-IT"/>
                  <a:t>x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75769608"/>
        <c:crosses val="autoZero"/>
        <c:crossBetween val="midCat"/>
      </c:valAx>
      <c:valAx>
        <c:axId val="475769608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it-IT"/>
                  <a:t>Residuals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7577000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it-IT"/>
              <a:t>x Line Fit  Plot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y</c:v>
          </c:tx>
          <c:spPr>
            <a:ln w="28575">
              <a:noFill/>
            </a:ln>
          </c:spPr>
          <c:xVal>
            <c:numRef>
              <c:f>'Reg T 2'!$D$4:$D$23</c:f>
              <c:numCache>
                <c:formatCode>General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</c:numCache>
            </c:numRef>
          </c:xVal>
          <c:yVal>
            <c:numRef>
              <c:f>'Reg T 2'!$E$4:$E$23</c:f>
              <c:numCache>
                <c:formatCode>General</c:formatCode>
                <c:ptCount val="20"/>
                <c:pt idx="0">
                  <c:v>34</c:v>
                </c:pt>
                <c:pt idx="1">
                  <c:v>52</c:v>
                </c:pt>
                <c:pt idx="2">
                  <c:v>17</c:v>
                </c:pt>
                <c:pt idx="3">
                  <c:v>45</c:v>
                </c:pt>
                <c:pt idx="4">
                  <c:v>5</c:v>
                </c:pt>
                <c:pt idx="5">
                  <c:v>29</c:v>
                </c:pt>
                <c:pt idx="6">
                  <c:v>31</c:v>
                </c:pt>
                <c:pt idx="7">
                  <c:v>6</c:v>
                </c:pt>
                <c:pt idx="8">
                  <c:v>52</c:v>
                </c:pt>
                <c:pt idx="9">
                  <c:v>64</c:v>
                </c:pt>
                <c:pt idx="10">
                  <c:v>12</c:v>
                </c:pt>
                <c:pt idx="11">
                  <c:v>8</c:v>
                </c:pt>
                <c:pt idx="12">
                  <c:v>6</c:v>
                </c:pt>
                <c:pt idx="13">
                  <c:v>16</c:v>
                </c:pt>
                <c:pt idx="14">
                  <c:v>12</c:v>
                </c:pt>
                <c:pt idx="15">
                  <c:v>14</c:v>
                </c:pt>
                <c:pt idx="16">
                  <c:v>10</c:v>
                </c:pt>
                <c:pt idx="17">
                  <c:v>18</c:v>
                </c:pt>
                <c:pt idx="18">
                  <c:v>4</c:v>
                </c:pt>
                <c:pt idx="19">
                  <c:v>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8F0-47E8-9D2C-BAAD12E838D8}"/>
            </c:ext>
          </c:extLst>
        </c:ser>
        <c:ser>
          <c:idx val="1"/>
          <c:order val="1"/>
          <c:tx>
            <c:v>Predicted y</c:v>
          </c:tx>
          <c:spPr>
            <a:ln w="28575">
              <a:noFill/>
            </a:ln>
          </c:spPr>
          <c:xVal>
            <c:numRef>
              <c:f>'Reg T 2'!$D$4:$D$23</c:f>
              <c:numCache>
                <c:formatCode>General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</c:numCache>
            </c:numRef>
          </c:xVal>
          <c:yVal>
            <c:numRef>
              <c:f>'Reg T 2A'!$B$25:$B$44</c:f>
              <c:numCache>
                <c:formatCode>General</c:formatCode>
                <c:ptCount val="20"/>
                <c:pt idx="0">
                  <c:v>33.5</c:v>
                </c:pt>
                <c:pt idx="1">
                  <c:v>33.5</c:v>
                </c:pt>
                <c:pt idx="2">
                  <c:v>33.5</c:v>
                </c:pt>
                <c:pt idx="3">
                  <c:v>33.5</c:v>
                </c:pt>
                <c:pt idx="4">
                  <c:v>33.5</c:v>
                </c:pt>
                <c:pt idx="5">
                  <c:v>33.5</c:v>
                </c:pt>
                <c:pt idx="6">
                  <c:v>33.5</c:v>
                </c:pt>
                <c:pt idx="7">
                  <c:v>33.5</c:v>
                </c:pt>
                <c:pt idx="8">
                  <c:v>33.5</c:v>
                </c:pt>
                <c:pt idx="9">
                  <c:v>33.5</c:v>
                </c:pt>
                <c:pt idx="10">
                  <c:v>11.100000000000005</c:v>
                </c:pt>
                <c:pt idx="11">
                  <c:v>11.100000000000005</c:v>
                </c:pt>
                <c:pt idx="12">
                  <c:v>11.100000000000005</c:v>
                </c:pt>
                <c:pt idx="13">
                  <c:v>11.100000000000005</c:v>
                </c:pt>
                <c:pt idx="14">
                  <c:v>11.100000000000005</c:v>
                </c:pt>
                <c:pt idx="15">
                  <c:v>11.100000000000005</c:v>
                </c:pt>
                <c:pt idx="16">
                  <c:v>11.100000000000005</c:v>
                </c:pt>
                <c:pt idx="17">
                  <c:v>11.100000000000005</c:v>
                </c:pt>
                <c:pt idx="18">
                  <c:v>11.100000000000005</c:v>
                </c:pt>
                <c:pt idx="19">
                  <c:v>11.100000000000005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8F0-47E8-9D2C-BAAD12E838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5773920"/>
        <c:axId val="475768824"/>
      </c:scatterChart>
      <c:valAx>
        <c:axId val="4757739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it-IT"/>
                  <a:t>x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75768824"/>
        <c:crosses val="autoZero"/>
        <c:crossBetween val="midCat"/>
      </c:valAx>
      <c:valAx>
        <c:axId val="47576882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it-IT"/>
                  <a:t>y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75773920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it-IT"/>
              <a:t>Normal Probability Plot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xVal>
            <c:numRef>
              <c:f>'Reg T 2A'!$F$25:$F$44</c:f>
              <c:numCache>
                <c:formatCode>General</c:formatCode>
                <c:ptCount val="20"/>
                <c:pt idx="0">
                  <c:v>2.5</c:v>
                </c:pt>
                <c:pt idx="1">
                  <c:v>7.5</c:v>
                </c:pt>
                <c:pt idx="2">
                  <c:v>12.5</c:v>
                </c:pt>
                <c:pt idx="3">
                  <c:v>17.5</c:v>
                </c:pt>
                <c:pt idx="4">
                  <c:v>22.5</c:v>
                </c:pt>
                <c:pt idx="5">
                  <c:v>27.5</c:v>
                </c:pt>
                <c:pt idx="6">
                  <c:v>32.5</c:v>
                </c:pt>
                <c:pt idx="7">
                  <c:v>37.5</c:v>
                </c:pt>
                <c:pt idx="8">
                  <c:v>42.5</c:v>
                </c:pt>
                <c:pt idx="9">
                  <c:v>47.5</c:v>
                </c:pt>
                <c:pt idx="10">
                  <c:v>52.5</c:v>
                </c:pt>
                <c:pt idx="11">
                  <c:v>57.5</c:v>
                </c:pt>
                <c:pt idx="12">
                  <c:v>62.5</c:v>
                </c:pt>
                <c:pt idx="13">
                  <c:v>67.5</c:v>
                </c:pt>
                <c:pt idx="14">
                  <c:v>72.5</c:v>
                </c:pt>
                <c:pt idx="15">
                  <c:v>77.5</c:v>
                </c:pt>
                <c:pt idx="16">
                  <c:v>82.5</c:v>
                </c:pt>
                <c:pt idx="17">
                  <c:v>87.5</c:v>
                </c:pt>
                <c:pt idx="18">
                  <c:v>92.5</c:v>
                </c:pt>
                <c:pt idx="19">
                  <c:v>97.5</c:v>
                </c:pt>
              </c:numCache>
            </c:numRef>
          </c:xVal>
          <c:yVal>
            <c:numRef>
              <c:f>'Reg T 2A'!$G$25:$G$44</c:f>
              <c:numCache>
                <c:formatCode>General</c:formatCode>
                <c:ptCount val="20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12</c:v>
                </c:pt>
                <c:pt idx="9">
                  <c:v>14</c:v>
                </c:pt>
                <c:pt idx="10">
                  <c:v>16</c:v>
                </c:pt>
                <c:pt idx="11">
                  <c:v>17</c:v>
                </c:pt>
                <c:pt idx="12">
                  <c:v>18</c:v>
                </c:pt>
                <c:pt idx="13">
                  <c:v>29</c:v>
                </c:pt>
                <c:pt idx="14">
                  <c:v>31</c:v>
                </c:pt>
                <c:pt idx="15">
                  <c:v>34</c:v>
                </c:pt>
                <c:pt idx="16">
                  <c:v>45</c:v>
                </c:pt>
                <c:pt idx="17">
                  <c:v>52</c:v>
                </c:pt>
                <c:pt idx="18">
                  <c:v>52</c:v>
                </c:pt>
                <c:pt idx="19">
                  <c:v>64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944-476F-99CC-9BDF9B7E0F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5770392"/>
        <c:axId val="475771176"/>
      </c:scatterChart>
      <c:valAx>
        <c:axId val="4757703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it-IT"/>
                  <a:t>Sample Percentile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75771176"/>
        <c:crosses val="autoZero"/>
        <c:crossBetween val="midCat"/>
      </c:valAx>
      <c:valAx>
        <c:axId val="475771176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it-IT"/>
                  <a:t>y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7577039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18</xdr:row>
      <xdr:rowOff>0</xdr:rowOff>
    </xdr:from>
    <xdr:to>
      <xdr:col>17</xdr:col>
      <xdr:colOff>476250</xdr:colOff>
      <xdr:row>28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E7AAB27-A5AE-434F-BC11-E8512A2799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238125</xdr:colOff>
      <xdr:row>0</xdr:row>
      <xdr:rowOff>180975</xdr:rowOff>
    </xdr:from>
    <xdr:to>
      <xdr:col>15</xdr:col>
      <xdr:colOff>238125</xdr:colOff>
      <xdr:row>10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A7FCB8D-3D9E-4B47-BE48-43CD85ADF1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285750</xdr:colOff>
      <xdr:row>6</xdr:row>
      <xdr:rowOff>171450</xdr:rowOff>
    </xdr:from>
    <xdr:to>
      <xdr:col>20</xdr:col>
      <xdr:colOff>285750</xdr:colOff>
      <xdr:row>16</xdr:row>
      <xdr:rowOff>152400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F96E895-7400-40D4-8C59-A005CC6785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371475</xdr:colOff>
      <xdr:row>15</xdr:row>
      <xdr:rowOff>95250</xdr:rowOff>
    </xdr:from>
    <xdr:to>
      <xdr:col>17</xdr:col>
      <xdr:colOff>371475</xdr:colOff>
      <xdr:row>25</xdr:row>
      <xdr:rowOff>104775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F2CDB17-3BD8-478D-B369-64D43A20B8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18</xdr:row>
      <xdr:rowOff>0</xdr:rowOff>
    </xdr:from>
    <xdr:to>
      <xdr:col>17</xdr:col>
      <xdr:colOff>533400</xdr:colOff>
      <xdr:row>28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D961CF5-2E3D-4EC1-9C95-E80839C33E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238125</xdr:colOff>
      <xdr:row>0</xdr:row>
      <xdr:rowOff>180975</xdr:rowOff>
    </xdr:from>
    <xdr:to>
      <xdr:col>15</xdr:col>
      <xdr:colOff>238125</xdr:colOff>
      <xdr:row>10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808F146-346D-471C-95AC-4E730F57AF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180975</xdr:colOff>
      <xdr:row>0</xdr:row>
      <xdr:rowOff>171450</xdr:rowOff>
    </xdr:from>
    <xdr:to>
      <xdr:col>22</xdr:col>
      <xdr:colOff>180975</xdr:colOff>
      <xdr:row>10</xdr:row>
      <xdr:rowOff>161925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B493B16-028F-4686-80F7-80BB4C6D2F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361950</xdr:colOff>
      <xdr:row>15</xdr:row>
      <xdr:rowOff>104775</xdr:rowOff>
    </xdr:from>
    <xdr:to>
      <xdr:col>17</xdr:col>
      <xdr:colOff>361950</xdr:colOff>
      <xdr:row>25</xdr:row>
      <xdr:rowOff>114300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DE97B657-9286-4A60-A2D5-661712F164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38f5cd2f1f925cfd/Documenti/A%20Real%20Statistics%202020/Examples/Real%20Statistics%20Examples%20Regression%201%2018%20April%202022.xlsx" TargetMode="External"/><Relationship Id="rId1" Type="http://schemas.openxmlformats.org/officeDocument/2006/relationships/externalLinkPath" Target="/38f5cd2f1f925cfd/Documenti/A%20Real%20Statistics%202020/Examples/Real%20Statistics%20Examples%20Regression%201%2018%20April%20202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harles/Documents/A%20Real%20Statistics%202019/Spreadsheets/Rel%206.2%20testing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OC0"/>
      <sheetName val="TOC"/>
      <sheetName val="Reg 1"/>
      <sheetName val="Reg 2"/>
      <sheetName val="Reg 3"/>
      <sheetName val="Reg 4"/>
      <sheetName val="Reg 5"/>
      <sheetName val="Reg 6"/>
      <sheetName val="Reg 7"/>
      <sheetName val="Exp Reg"/>
      <sheetName val="Exp Reg1"/>
      <sheetName val="Exp Reg2"/>
      <sheetName val="Exp Reg3"/>
      <sheetName val="Exp Reg4"/>
      <sheetName val="Exp Reg5"/>
      <sheetName val="Pow Reg"/>
      <sheetName val="Reg T 1"/>
      <sheetName val="Reg T 1A"/>
      <sheetName val="Reg T 2"/>
      <sheetName val="Reg T 2A"/>
      <sheetName val="TReg"/>
      <sheetName val="Dem 1"/>
      <sheetName val="Dem 2"/>
      <sheetName val="Dem 3"/>
      <sheetName val="Dem 4"/>
      <sheetName val="Dem 5"/>
      <sheetName val="Dem 6"/>
      <sheetName val="Dem 7"/>
      <sheetName val="Dem 8"/>
      <sheetName val="PB"/>
      <sheetName val="Mult Reg 1"/>
      <sheetName val="Mult Reg 2"/>
      <sheetName val="Mult Reg 2A"/>
      <sheetName val="Mult Reg 2B"/>
      <sheetName val="Mult Reg 3"/>
      <sheetName val="Mult Reg 4"/>
      <sheetName val="Mult Reg 4A"/>
      <sheetName val="Mult Reg 5"/>
      <sheetName val="Mult Reg 5A"/>
      <sheetName val="Mult Reg 5B"/>
      <sheetName val="Mult Reg 5C"/>
      <sheetName val="Mult Reg 6"/>
      <sheetName val="Mult Reg 6A"/>
      <sheetName val="Mult Reg 6B"/>
      <sheetName val="Mult Reg 6C"/>
      <sheetName val="Mult Reg 7"/>
      <sheetName val="Mult Reg 8"/>
      <sheetName val="Mult Reg 8a"/>
      <sheetName val="Stepwise 1"/>
      <sheetName val="Stepwise 2"/>
      <sheetName val="Season"/>
      <sheetName val="Shapely"/>
      <sheetName val="MCorr"/>
      <sheetName val="Mult Reg Pow"/>
      <sheetName val="Mult Reg Pow 1"/>
      <sheetName val="Mult Reg Pow 2"/>
      <sheetName val="Poly Reg"/>
      <sheetName val="Poly Reg 1"/>
      <sheetName val="Poly Reg 2"/>
      <sheetName val="Poly Reg 3"/>
      <sheetName val="Poly Reg 4"/>
      <sheetName val="Log Reg"/>
      <sheetName val="Interaction Reg"/>
      <sheetName val="Slopes"/>
      <sheetName val="LAD 1"/>
      <sheetName val="LAD 2"/>
      <sheetName val="LAD 3"/>
      <sheetName val="LAD 4"/>
      <sheetName val="LAD 5"/>
      <sheetName val="Lp Reg A"/>
      <sheetName val="Lp Reg B"/>
      <sheetName val="TLS Reg"/>
      <sheetName val="Reg Anova 1"/>
      <sheetName val="Reg Anova 2"/>
      <sheetName val="Reg Anova 3"/>
      <sheetName val="Reg Anova 4"/>
      <sheetName val="Reg Anova 5"/>
      <sheetName val="Reg An3.1"/>
      <sheetName val="Reg An3.2"/>
      <sheetName val="ANOVA Match 2.5"/>
      <sheetName val="ANOVA Match 2.5A"/>
      <sheetName val="ANOVA Match 2.5B"/>
      <sheetName val="Res 1"/>
      <sheetName val="Res 2"/>
      <sheetName val="Res 3"/>
      <sheetName val="Res 4"/>
      <sheetName val="Cooks 1"/>
      <sheetName val="Cooks 2"/>
      <sheetName val="Cooks 3"/>
      <sheetName val="Reg No Const"/>
      <sheetName val="Reg No Const 1"/>
      <sheetName val="Heter 1"/>
      <sheetName val="Heter 2"/>
      <sheetName val="Heter 3"/>
      <sheetName val="Heter 4"/>
      <sheetName val="Heter 5"/>
      <sheetName val="WReg A"/>
      <sheetName val="WReg B"/>
      <sheetName val="WReg C"/>
      <sheetName val="WReg D"/>
      <sheetName val="WReg E"/>
      <sheetName val="WReg B0"/>
      <sheetName val="WReg0"/>
      <sheetName val="Robust"/>
      <sheetName val="Autocorr"/>
      <sheetName val="Runs"/>
      <sheetName val="Durbin"/>
      <sheetName val="BG"/>
      <sheetName val="FGLS 1"/>
      <sheetName val="FGLS 2"/>
      <sheetName val="OC"/>
      <sheetName val="OC 1"/>
      <sheetName val="Newey"/>
      <sheetName val="Newey 1"/>
      <sheetName val="Collinearity"/>
      <sheetName val="VIF"/>
      <sheetName val="Ridge 1"/>
      <sheetName val="Ridge 2"/>
      <sheetName val="Ridge 3"/>
      <sheetName val="LASSO"/>
      <sheetName val="Med"/>
      <sheetName val="CV"/>
      <sheetName val="DW Table 1"/>
      <sheetName val="DW Table 2"/>
      <sheetName val="DW Table 3"/>
      <sheetName val="DW Table 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4">
          <cell r="D4">
            <v>0</v>
          </cell>
          <cell r="E4">
            <v>13</v>
          </cell>
        </row>
        <row r="5">
          <cell r="D5">
            <v>0</v>
          </cell>
          <cell r="E5">
            <v>17</v>
          </cell>
        </row>
        <row r="6">
          <cell r="D6">
            <v>0</v>
          </cell>
          <cell r="E6">
            <v>19</v>
          </cell>
        </row>
        <row r="7">
          <cell r="D7">
            <v>0</v>
          </cell>
          <cell r="E7">
            <v>11</v>
          </cell>
        </row>
        <row r="8">
          <cell r="D8">
            <v>0</v>
          </cell>
          <cell r="E8">
            <v>20</v>
          </cell>
        </row>
        <row r="9">
          <cell r="D9">
            <v>0</v>
          </cell>
          <cell r="E9">
            <v>15</v>
          </cell>
        </row>
        <row r="10">
          <cell r="D10">
            <v>0</v>
          </cell>
          <cell r="E10">
            <v>18</v>
          </cell>
        </row>
        <row r="11">
          <cell r="D11">
            <v>0</v>
          </cell>
          <cell r="E11">
            <v>9</v>
          </cell>
        </row>
        <row r="12">
          <cell r="D12">
            <v>0</v>
          </cell>
          <cell r="E12">
            <v>12</v>
          </cell>
        </row>
        <row r="13">
          <cell r="D13">
            <v>0</v>
          </cell>
          <cell r="E13">
            <v>16</v>
          </cell>
        </row>
        <row r="14">
          <cell r="D14">
            <v>1</v>
          </cell>
          <cell r="E14">
            <v>12</v>
          </cell>
        </row>
        <row r="15">
          <cell r="D15">
            <v>1</v>
          </cell>
          <cell r="E15">
            <v>8</v>
          </cell>
        </row>
        <row r="16">
          <cell r="D16">
            <v>1</v>
          </cell>
          <cell r="E16">
            <v>6</v>
          </cell>
        </row>
        <row r="17">
          <cell r="D17">
            <v>1</v>
          </cell>
          <cell r="E17">
            <v>16</v>
          </cell>
        </row>
        <row r="18">
          <cell r="D18">
            <v>1</v>
          </cell>
          <cell r="E18">
            <v>12</v>
          </cell>
        </row>
        <row r="19">
          <cell r="D19">
            <v>1</v>
          </cell>
          <cell r="E19">
            <v>14</v>
          </cell>
        </row>
        <row r="20">
          <cell r="D20">
            <v>1</v>
          </cell>
          <cell r="E20">
            <v>10</v>
          </cell>
        </row>
        <row r="21">
          <cell r="D21">
            <v>1</v>
          </cell>
          <cell r="E21">
            <v>18</v>
          </cell>
        </row>
        <row r="22">
          <cell r="D22">
            <v>1</v>
          </cell>
          <cell r="E22">
            <v>4</v>
          </cell>
        </row>
        <row r="23">
          <cell r="D23">
            <v>1</v>
          </cell>
          <cell r="E23">
            <v>11</v>
          </cell>
        </row>
      </sheetData>
      <sheetData sheetId="17">
        <row r="25">
          <cell r="B25">
            <v>15</v>
          </cell>
          <cell r="C25">
            <v>-2</v>
          </cell>
          <cell r="F25">
            <v>2.5</v>
          </cell>
          <cell r="G25">
            <v>4</v>
          </cell>
        </row>
        <row r="26">
          <cell r="B26">
            <v>15</v>
          </cell>
          <cell r="C26">
            <v>2</v>
          </cell>
          <cell r="F26">
            <v>7.5</v>
          </cell>
          <cell r="G26">
            <v>6</v>
          </cell>
        </row>
        <row r="27">
          <cell r="B27">
            <v>15</v>
          </cell>
          <cell r="C27">
            <v>4</v>
          </cell>
          <cell r="F27">
            <v>12.5</v>
          </cell>
          <cell r="G27">
            <v>8</v>
          </cell>
        </row>
        <row r="28">
          <cell r="B28">
            <v>15</v>
          </cell>
          <cell r="C28">
            <v>-4</v>
          </cell>
          <cell r="F28">
            <v>17.5</v>
          </cell>
          <cell r="G28">
            <v>9</v>
          </cell>
        </row>
        <row r="29">
          <cell r="B29">
            <v>15</v>
          </cell>
          <cell r="C29">
            <v>5</v>
          </cell>
          <cell r="F29">
            <v>22.5</v>
          </cell>
          <cell r="G29">
            <v>10</v>
          </cell>
        </row>
        <row r="30">
          <cell r="B30">
            <v>15</v>
          </cell>
          <cell r="C30">
            <v>0</v>
          </cell>
          <cell r="F30">
            <v>27.5</v>
          </cell>
          <cell r="G30">
            <v>11</v>
          </cell>
        </row>
        <row r="31">
          <cell r="B31">
            <v>15</v>
          </cell>
          <cell r="C31">
            <v>3</v>
          </cell>
          <cell r="F31">
            <v>32.5</v>
          </cell>
          <cell r="G31">
            <v>11</v>
          </cell>
        </row>
        <row r="32">
          <cell r="B32">
            <v>15</v>
          </cell>
          <cell r="C32">
            <v>-6</v>
          </cell>
          <cell r="F32">
            <v>37.5</v>
          </cell>
          <cell r="G32">
            <v>12</v>
          </cell>
        </row>
        <row r="33">
          <cell r="B33">
            <v>15</v>
          </cell>
          <cell r="C33">
            <v>-3</v>
          </cell>
          <cell r="F33">
            <v>42.5</v>
          </cell>
          <cell r="G33">
            <v>12</v>
          </cell>
        </row>
        <row r="34">
          <cell r="B34">
            <v>15</v>
          </cell>
          <cell r="C34">
            <v>1</v>
          </cell>
          <cell r="F34">
            <v>47.5</v>
          </cell>
          <cell r="G34">
            <v>12</v>
          </cell>
        </row>
        <row r="35">
          <cell r="B35">
            <v>11.100000000000001</v>
          </cell>
          <cell r="C35">
            <v>0.89999999999999858</v>
          </cell>
          <cell r="F35">
            <v>52.5</v>
          </cell>
          <cell r="G35">
            <v>13</v>
          </cell>
        </row>
        <row r="36">
          <cell r="B36">
            <v>11.100000000000001</v>
          </cell>
          <cell r="C36">
            <v>-3.1000000000000014</v>
          </cell>
          <cell r="F36">
            <v>57.5</v>
          </cell>
          <cell r="G36">
            <v>14</v>
          </cell>
        </row>
        <row r="37">
          <cell r="B37">
            <v>11.100000000000001</v>
          </cell>
          <cell r="C37">
            <v>-5.1000000000000014</v>
          </cell>
          <cell r="F37">
            <v>62.5</v>
          </cell>
          <cell r="G37">
            <v>15</v>
          </cell>
        </row>
        <row r="38">
          <cell r="B38">
            <v>11.100000000000001</v>
          </cell>
          <cell r="C38">
            <v>4.8999999999999986</v>
          </cell>
          <cell r="F38">
            <v>67.5</v>
          </cell>
          <cell r="G38">
            <v>16</v>
          </cell>
        </row>
        <row r="39">
          <cell r="B39">
            <v>11.100000000000001</v>
          </cell>
          <cell r="C39">
            <v>0.89999999999999858</v>
          </cell>
          <cell r="F39">
            <v>72.5</v>
          </cell>
          <cell r="G39">
            <v>16</v>
          </cell>
        </row>
        <row r="40">
          <cell r="B40">
            <v>11.100000000000001</v>
          </cell>
          <cell r="C40">
            <v>2.8999999999999986</v>
          </cell>
          <cell r="F40">
            <v>77.5</v>
          </cell>
          <cell r="G40">
            <v>17</v>
          </cell>
        </row>
        <row r="41">
          <cell r="B41">
            <v>11.100000000000001</v>
          </cell>
          <cell r="C41">
            <v>-1.1000000000000014</v>
          </cell>
          <cell r="F41">
            <v>82.5</v>
          </cell>
          <cell r="G41">
            <v>18</v>
          </cell>
        </row>
        <row r="42">
          <cell r="B42">
            <v>11.100000000000001</v>
          </cell>
          <cell r="C42">
            <v>6.8999999999999986</v>
          </cell>
          <cell r="F42">
            <v>87.5</v>
          </cell>
          <cell r="G42">
            <v>18</v>
          </cell>
        </row>
        <row r="43">
          <cell r="B43">
            <v>11.100000000000001</v>
          </cell>
          <cell r="C43">
            <v>-7.1000000000000014</v>
          </cell>
          <cell r="F43">
            <v>92.5</v>
          </cell>
          <cell r="G43">
            <v>19</v>
          </cell>
        </row>
        <row r="44">
          <cell r="B44">
            <v>11.100000000000001</v>
          </cell>
          <cell r="C44">
            <v>-0.10000000000000142</v>
          </cell>
          <cell r="F44">
            <v>97.5</v>
          </cell>
          <cell r="G44">
            <v>20</v>
          </cell>
        </row>
      </sheetData>
      <sheetData sheetId="18">
        <row r="4">
          <cell r="D4">
            <v>0</v>
          </cell>
          <cell r="E4">
            <v>34</v>
          </cell>
        </row>
        <row r="5">
          <cell r="D5">
            <v>0</v>
          </cell>
          <cell r="E5">
            <v>52</v>
          </cell>
        </row>
        <row r="6">
          <cell r="D6">
            <v>0</v>
          </cell>
          <cell r="E6">
            <v>17</v>
          </cell>
        </row>
        <row r="7">
          <cell r="D7">
            <v>0</v>
          </cell>
          <cell r="E7">
            <v>45</v>
          </cell>
        </row>
        <row r="8">
          <cell r="D8">
            <v>0</v>
          </cell>
          <cell r="E8">
            <v>5</v>
          </cell>
        </row>
        <row r="9">
          <cell r="D9">
            <v>0</v>
          </cell>
          <cell r="E9">
            <v>29</v>
          </cell>
        </row>
        <row r="10">
          <cell r="D10">
            <v>0</v>
          </cell>
          <cell r="E10">
            <v>31</v>
          </cell>
        </row>
        <row r="11">
          <cell r="D11">
            <v>0</v>
          </cell>
          <cell r="E11">
            <v>6</v>
          </cell>
        </row>
        <row r="12">
          <cell r="D12">
            <v>0</v>
          </cell>
          <cell r="E12">
            <v>52</v>
          </cell>
        </row>
        <row r="13">
          <cell r="D13">
            <v>0</v>
          </cell>
          <cell r="E13">
            <v>64</v>
          </cell>
        </row>
        <row r="14">
          <cell r="D14">
            <v>1</v>
          </cell>
          <cell r="E14">
            <v>12</v>
          </cell>
        </row>
        <row r="15">
          <cell r="D15">
            <v>1</v>
          </cell>
          <cell r="E15">
            <v>8</v>
          </cell>
        </row>
        <row r="16">
          <cell r="D16">
            <v>1</v>
          </cell>
          <cell r="E16">
            <v>6</v>
          </cell>
        </row>
        <row r="17">
          <cell r="D17">
            <v>1</v>
          </cell>
          <cell r="E17">
            <v>16</v>
          </cell>
        </row>
        <row r="18">
          <cell r="D18">
            <v>1</v>
          </cell>
          <cell r="E18">
            <v>12</v>
          </cell>
        </row>
        <row r="19">
          <cell r="D19">
            <v>1</v>
          </cell>
          <cell r="E19">
            <v>14</v>
          </cell>
        </row>
        <row r="20">
          <cell r="D20">
            <v>1</v>
          </cell>
          <cell r="E20">
            <v>10</v>
          </cell>
        </row>
        <row r="21">
          <cell r="D21">
            <v>1</v>
          </cell>
          <cell r="E21">
            <v>18</v>
          </cell>
        </row>
        <row r="22">
          <cell r="D22">
            <v>1</v>
          </cell>
          <cell r="E22">
            <v>4</v>
          </cell>
        </row>
        <row r="23">
          <cell r="D23">
            <v>1</v>
          </cell>
          <cell r="E23">
            <v>11</v>
          </cell>
        </row>
      </sheetData>
      <sheetData sheetId="19">
        <row r="25">
          <cell r="B25">
            <v>33.5</v>
          </cell>
          <cell r="C25">
            <v>0.5</v>
          </cell>
          <cell r="F25">
            <v>2.5</v>
          </cell>
          <cell r="G25">
            <v>4</v>
          </cell>
        </row>
        <row r="26">
          <cell r="B26">
            <v>33.5</v>
          </cell>
          <cell r="C26">
            <v>18.5</v>
          </cell>
          <cell r="F26">
            <v>7.5</v>
          </cell>
          <cell r="G26">
            <v>5</v>
          </cell>
        </row>
        <row r="27">
          <cell r="B27">
            <v>33.5</v>
          </cell>
          <cell r="C27">
            <v>-16.5</v>
          </cell>
          <cell r="F27">
            <v>12.5</v>
          </cell>
          <cell r="G27">
            <v>6</v>
          </cell>
        </row>
        <row r="28">
          <cell r="B28">
            <v>33.5</v>
          </cell>
          <cell r="C28">
            <v>11.5</v>
          </cell>
          <cell r="F28">
            <v>17.5</v>
          </cell>
          <cell r="G28">
            <v>6</v>
          </cell>
        </row>
        <row r="29">
          <cell r="B29">
            <v>33.5</v>
          </cell>
          <cell r="C29">
            <v>-28.5</v>
          </cell>
          <cell r="F29">
            <v>22.5</v>
          </cell>
          <cell r="G29">
            <v>8</v>
          </cell>
        </row>
        <row r="30">
          <cell r="B30">
            <v>33.5</v>
          </cell>
          <cell r="C30">
            <v>-4.5</v>
          </cell>
          <cell r="F30">
            <v>27.5</v>
          </cell>
          <cell r="G30">
            <v>10</v>
          </cell>
        </row>
        <row r="31">
          <cell r="B31">
            <v>33.5</v>
          </cell>
          <cell r="C31">
            <v>-2.5</v>
          </cell>
          <cell r="F31">
            <v>32.5</v>
          </cell>
          <cell r="G31">
            <v>11</v>
          </cell>
        </row>
        <row r="32">
          <cell r="B32">
            <v>33.5</v>
          </cell>
          <cell r="C32">
            <v>-27.5</v>
          </cell>
          <cell r="F32">
            <v>37.5</v>
          </cell>
          <cell r="G32">
            <v>12</v>
          </cell>
        </row>
        <row r="33">
          <cell r="B33">
            <v>33.5</v>
          </cell>
          <cell r="C33">
            <v>18.5</v>
          </cell>
          <cell r="F33">
            <v>42.5</v>
          </cell>
          <cell r="G33">
            <v>12</v>
          </cell>
        </row>
        <row r="34">
          <cell r="B34">
            <v>33.5</v>
          </cell>
          <cell r="C34">
            <v>30.5</v>
          </cell>
          <cell r="F34">
            <v>47.5</v>
          </cell>
          <cell r="G34">
            <v>14</v>
          </cell>
        </row>
        <row r="35">
          <cell r="B35">
            <v>11.100000000000005</v>
          </cell>
          <cell r="C35">
            <v>0.89999999999999503</v>
          </cell>
          <cell r="F35">
            <v>52.5</v>
          </cell>
          <cell r="G35">
            <v>16</v>
          </cell>
        </row>
        <row r="36">
          <cell r="B36">
            <v>11.100000000000005</v>
          </cell>
          <cell r="C36">
            <v>-3.100000000000005</v>
          </cell>
          <cell r="F36">
            <v>57.5</v>
          </cell>
          <cell r="G36">
            <v>17</v>
          </cell>
        </row>
        <row r="37">
          <cell r="B37">
            <v>11.100000000000005</v>
          </cell>
          <cell r="C37">
            <v>-5.100000000000005</v>
          </cell>
          <cell r="F37">
            <v>62.5</v>
          </cell>
          <cell r="G37">
            <v>18</v>
          </cell>
        </row>
        <row r="38">
          <cell r="B38">
            <v>11.100000000000005</v>
          </cell>
          <cell r="C38">
            <v>4.899999999999995</v>
          </cell>
          <cell r="F38">
            <v>67.5</v>
          </cell>
          <cell r="G38">
            <v>29</v>
          </cell>
        </row>
        <row r="39">
          <cell r="B39">
            <v>11.100000000000005</v>
          </cell>
          <cell r="C39">
            <v>0.89999999999999503</v>
          </cell>
          <cell r="F39">
            <v>72.5</v>
          </cell>
          <cell r="G39">
            <v>31</v>
          </cell>
        </row>
        <row r="40">
          <cell r="B40">
            <v>11.100000000000005</v>
          </cell>
          <cell r="C40">
            <v>2.899999999999995</v>
          </cell>
          <cell r="F40">
            <v>77.5</v>
          </cell>
          <cell r="G40">
            <v>34</v>
          </cell>
        </row>
        <row r="41">
          <cell r="B41">
            <v>11.100000000000005</v>
          </cell>
          <cell r="C41">
            <v>-1.100000000000005</v>
          </cell>
          <cell r="F41">
            <v>82.5</v>
          </cell>
          <cell r="G41">
            <v>45</v>
          </cell>
        </row>
        <row r="42">
          <cell r="B42">
            <v>11.100000000000005</v>
          </cell>
          <cell r="C42">
            <v>6.899999999999995</v>
          </cell>
          <cell r="F42">
            <v>87.5</v>
          </cell>
          <cell r="G42">
            <v>52</v>
          </cell>
        </row>
        <row r="43">
          <cell r="B43">
            <v>11.100000000000005</v>
          </cell>
          <cell r="C43">
            <v>-7.100000000000005</v>
          </cell>
          <cell r="F43">
            <v>92.5</v>
          </cell>
          <cell r="G43">
            <v>52</v>
          </cell>
        </row>
        <row r="44">
          <cell r="B44">
            <v>11.100000000000005</v>
          </cell>
          <cell r="C44">
            <v>-0.10000000000000497</v>
          </cell>
          <cell r="F44">
            <v>97.5</v>
          </cell>
          <cell r="G44">
            <v>64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  <sheetName val="Sheet7"/>
      <sheetName val="Sheet8"/>
      <sheetName val="Sheet6"/>
      <sheetName val="Sheet9"/>
      <sheetName val="Sheet11"/>
      <sheetName val="Sheet12"/>
      <sheetName val="Sheet13"/>
      <sheetName val="Sheet10"/>
      <sheetName val="Sheet14"/>
      <sheetName val="Sheet18"/>
      <sheetName val="Sheet19"/>
      <sheetName val="Sheet15"/>
      <sheetName val="Sheet16"/>
      <sheetName val="Bessel"/>
      <sheetName val="Poisson"/>
      <sheetName val="Sheet17"/>
      <sheetName val="Skellam"/>
      <sheetName val="Del Row"/>
      <sheetName val="CV"/>
      <sheetName val="Sheet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3">
          <cell r="A3">
            <v>0</v>
          </cell>
          <cell r="B3">
            <v>0.5</v>
          </cell>
          <cell r="C3">
            <v>-1</v>
          </cell>
          <cell r="D3">
            <v>1</v>
          </cell>
          <cell r="E3">
            <v>2</v>
          </cell>
        </row>
        <row r="4">
          <cell r="A4">
            <v>0</v>
          </cell>
          <cell r="B4">
            <v>0.5</v>
          </cell>
          <cell r="C4">
            <v>-1</v>
          </cell>
          <cell r="D4">
            <v>1</v>
          </cell>
          <cell r="E4">
            <v>2</v>
          </cell>
        </row>
        <row r="5">
          <cell r="A5">
            <v>0</v>
          </cell>
          <cell r="B5">
            <v>0.5</v>
          </cell>
          <cell r="C5">
            <v>-1</v>
          </cell>
          <cell r="D5">
            <v>1</v>
          </cell>
          <cell r="E5">
            <v>2</v>
          </cell>
        </row>
        <row r="6">
          <cell r="A6">
            <v>0</v>
          </cell>
          <cell r="B6">
            <v>0.5</v>
          </cell>
          <cell r="C6">
            <v>-1</v>
          </cell>
          <cell r="D6">
            <v>1</v>
          </cell>
          <cell r="E6">
            <v>2</v>
          </cell>
        </row>
        <row r="7">
          <cell r="A7">
            <v>0</v>
          </cell>
          <cell r="B7">
            <v>0.5</v>
          </cell>
          <cell r="C7">
            <v>-1</v>
          </cell>
          <cell r="D7">
            <v>1</v>
          </cell>
          <cell r="E7">
            <v>2</v>
          </cell>
        </row>
        <row r="8">
          <cell r="A8">
            <v>0</v>
          </cell>
          <cell r="B8">
            <v>0.5</v>
          </cell>
          <cell r="C8">
            <v>-1</v>
          </cell>
          <cell r="D8">
            <v>1</v>
          </cell>
          <cell r="E8">
            <v>2</v>
          </cell>
        </row>
        <row r="9">
          <cell r="A9">
            <v>1</v>
          </cell>
          <cell r="B9">
            <v>1.5</v>
          </cell>
          <cell r="C9">
            <v>0</v>
          </cell>
          <cell r="D9">
            <v>2</v>
          </cell>
          <cell r="E9">
            <v>3</v>
          </cell>
        </row>
        <row r="10">
          <cell r="A10">
            <v>1</v>
          </cell>
          <cell r="B10">
            <v>1.5</v>
          </cell>
          <cell r="C10">
            <v>0</v>
          </cell>
          <cell r="D10">
            <v>2</v>
          </cell>
          <cell r="E10">
            <v>3</v>
          </cell>
        </row>
        <row r="11">
          <cell r="A11">
            <v>1</v>
          </cell>
          <cell r="B11">
            <v>1.5</v>
          </cell>
          <cell r="C11">
            <v>0</v>
          </cell>
          <cell r="D11">
            <v>2</v>
          </cell>
          <cell r="E11">
            <v>3</v>
          </cell>
        </row>
        <row r="12">
          <cell r="A12">
            <v>1</v>
          </cell>
          <cell r="B12">
            <v>1.5</v>
          </cell>
          <cell r="C12">
            <v>0</v>
          </cell>
          <cell r="D12">
            <v>2</v>
          </cell>
          <cell r="E12">
            <v>3</v>
          </cell>
        </row>
        <row r="13">
          <cell r="A13">
            <v>1</v>
          </cell>
          <cell r="B13">
            <v>1.5</v>
          </cell>
          <cell r="C13">
            <v>0</v>
          </cell>
          <cell r="D13">
            <v>2</v>
          </cell>
          <cell r="E13">
            <v>3</v>
          </cell>
        </row>
        <row r="14">
          <cell r="A14">
            <v>1</v>
          </cell>
          <cell r="B14">
            <v>1.5</v>
          </cell>
          <cell r="C14">
            <v>0</v>
          </cell>
          <cell r="D14">
            <v>2</v>
          </cell>
          <cell r="E14">
            <v>3</v>
          </cell>
        </row>
        <row r="15">
          <cell r="A15">
            <v>1</v>
          </cell>
          <cell r="B15">
            <v>1.5</v>
          </cell>
          <cell r="C15">
            <v>0</v>
          </cell>
          <cell r="D15">
            <v>2</v>
          </cell>
          <cell r="E15">
            <v>3</v>
          </cell>
        </row>
        <row r="16">
          <cell r="A16">
            <v>2</v>
          </cell>
          <cell r="B16">
            <v>2.5</v>
          </cell>
          <cell r="C16">
            <v>1</v>
          </cell>
          <cell r="D16">
            <v>3</v>
          </cell>
          <cell r="E16">
            <v>4</v>
          </cell>
        </row>
        <row r="17">
          <cell r="A17">
            <v>2</v>
          </cell>
          <cell r="B17">
            <v>2.5</v>
          </cell>
          <cell r="C17">
            <v>1</v>
          </cell>
          <cell r="D17">
            <v>3</v>
          </cell>
          <cell r="E17">
            <v>4</v>
          </cell>
        </row>
        <row r="18">
          <cell r="A18">
            <v>2</v>
          </cell>
          <cell r="B18">
            <v>2.5</v>
          </cell>
          <cell r="C18">
            <v>1</v>
          </cell>
          <cell r="D18">
            <v>3</v>
          </cell>
          <cell r="E18">
            <v>4</v>
          </cell>
        </row>
        <row r="19">
          <cell r="A19">
            <v>2</v>
          </cell>
          <cell r="B19">
            <v>2.5</v>
          </cell>
          <cell r="C19">
            <v>1</v>
          </cell>
          <cell r="D19">
            <v>3</v>
          </cell>
          <cell r="E19">
            <v>4</v>
          </cell>
        </row>
        <row r="20">
          <cell r="A20">
            <v>2</v>
          </cell>
          <cell r="B20">
            <v>2.5</v>
          </cell>
          <cell r="C20">
            <v>1</v>
          </cell>
          <cell r="D20">
            <v>3</v>
          </cell>
          <cell r="E20">
            <v>4</v>
          </cell>
        </row>
        <row r="21">
          <cell r="A21">
            <v>2</v>
          </cell>
          <cell r="B21">
            <v>2.5</v>
          </cell>
          <cell r="C21">
            <v>1</v>
          </cell>
          <cell r="D21">
            <v>3</v>
          </cell>
          <cell r="E21">
            <v>4</v>
          </cell>
        </row>
        <row r="22">
          <cell r="A22">
            <v>2</v>
          </cell>
          <cell r="B22">
            <v>2.5</v>
          </cell>
          <cell r="C22">
            <v>1</v>
          </cell>
          <cell r="D22">
            <v>3</v>
          </cell>
          <cell r="E22">
            <v>4</v>
          </cell>
        </row>
        <row r="23">
          <cell r="A23">
            <v>2.5</v>
          </cell>
          <cell r="B23">
            <v>3</v>
          </cell>
          <cell r="C23">
            <v>1.5</v>
          </cell>
          <cell r="D23">
            <v>3.5</v>
          </cell>
          <cell r="E23">
            <v>4.5</v>
          </cell>
        </row>
        <row r="24">
          <cell r="A24">
            <v>2.5</v>
          </cell>
          <cell r="B24">
            <v>3</v>
          </cell>
          <cell r="C24">
            <v>1.5</v>
          </cell>
          <cell r="D24">
            <v>3.5</v>
          </cell>
          <cell r="E24">
            <v>4.5</v>
          </cell>
        </row>
        <row r="25">
          <cell r="A25">
            <v>3</v>
          </cell>
          <cell r="B25">
            <v>3.5</v>
          </cell>
          <cell r="C25">
            <v>2</v>
          </cell>
          <cell r="D25">
            <v>4</v>
          </cell>
          <cell r="E25">
            <v>5</v>
          </cell>
        </row>
        <row r="26">
          <cell r="A26">
            <v>3</v>
          </cell>
          <cell r="B26">
            <v>3.5</v>
          </cell>
          <cell r="C26">
            <v>2</v>
          </cell>
          <cell r="D26">
            <v>4</v>
          </cell>
          <cell r="E26">
            <v>5</v>
          </cell>
        </row>
        <row r="27">
          <cell r="A27">
            <v>3</v>
          </cell>
          <cell r="B27">
            <v>3.5</v>
          </cell>
          <cell r="C27">
            <v>2</v>
          </cell>
          <cell r="D27">
            <v>4</v>
          </cell>
          <cell r="E27">
            <v>5</v>
          </cell>
        </row>
        <row r="28">
          <cell r="A28">
            <v>3.5</v>
          </cell>
          <cell r="B28">
            <v>4</v>
          </cell>
          <cell r="C28">
            <v>2.5</v>
          </cell>
          <cell r="D28">
            <v>4.5</v>
          </cell>
          <cell r="E28">
            <v>5.5</v>
          </cell>
        </row>
        <row r="29">
          <cell r="A29">
            <v>4</v>
          </cell>
          <cell r="B29">
            <v>4.5</v>
          </cell>
          <cell r="C29">
            <v>3</v>
          </cell>
          <cell r="D29">
            <v>5</v>
          </cell>
          <cell r="E29">
            <v>6</v>
          </cell>
        </row>
        <row r="30">
          <cell r="A30">
            <v>4</v>
          </cell>
          <cell r="B30">
            <v>4.5</v>
          </cell>
          <cell r="C30">
            <v>3</v>
          </cell>
          <cell r="D30">
            <v>5</v>
          </cell>
          <cell r="E30">
            <v>6</v>
          </cell>
        </row>
        <row r="31">
          <cell r="A31">
            <v>5</v>
          </cell>
          <cell r="B31">
            <v>5.5</v>
          </cell>
          <cell r="C31">
            <v>4</v>
          </cell>
          <cell r="D31">
            <v>6</v>
          </cell>
          <cell r="E31">
            <v>7</v>
          </cell>
        </row>
        <row r="32">
          <cell r="A32">
            <v>5</v>
          </cell>
          <cell r="B32">
            <v>5.5</v>
          </cell>
          <cell r="C32">
            <v>4</v>
          </cell>
          <cell r="D32">
            <v>6</v>
          </cell>
          <cell r="E32">
            <v>7</v>
          </cell>
        </row>
        <row r="33">
          <cell r="A33">
            <v>5</v>
          </cell>
          <cell r="B33">
            <v>5.5</v>
          </cell>
          <cell r="C33">
            <v>4</v>
          </cell>
          <cell r="D33">
            <v>6</v>
          </cell>
          <cell r="E33">
            <v>7</v>
          </cell>
        </row>
        <row r="34">
          <cell r="A34">
            <v>5</v>
          </cell>
          <cell r="B34">
            <v>5.5</v>
          </cell>
          <cell r="C34">
            <v>4</v>
          </cell>
          <cell r="D34">
            <v>6</v>
          </cell>
          <cell r="E34">
            <v>7</v>
          </cell>
        </row>
        <row r="35">
          <cell r="A35">
            <v>5</v>
          </cell>
          <cell r="B35">
            <v>5.5</v>
          </cell>
          <cell r="C35">
            <v>4</v>
          </cell>
          <cell r="D35">
            <v>6</v>
          </cell>
          <cell r="E35">
            <v>7</v>
          </cell>
        </row>
        <row r="36">
          <cell r="A36">
            <v>5</v>
          </cell>
          <cell r="B36">
            <v>5.5</v>
          </cell>
          <cell r="C36">
            <v>4</v>
          </cell>
          <cell r="D36">
            <v>6</v>
          </cell>
          <cell r="E36">
            <v>7</v>
          </cell>
        </row>
        <row r="37">
          <cell r="A37">
            <v>5</v>
          </cell>
          <cell r="B37">
            <v>5.5</v>
          </cell>
          <cell r="C37">
            <v>4</v>
          </cell>
          <cell r="D37">
            <v>6</v>
          </cell>
          <cell r="E37">
            <v>7</v>
          </cell>
        </row>
        <row r="38">
          <cell r="A38">
            <v>5</v>
          </cell>
          <cell r="B38">
            <v>5.5</v>
          </cell>
          <cell r="C38">
            <v>4</v>
          </cell>
          <cell r="D38">
            <v>6</v>
          </cell>
          <cell r="E38">
            <v>7</v>
          </cell>
        </row>
        <row r="39">
          <cell r="A39">
            <v>5</v>
          </cell>
          <cell r="B39">
            <v>5.5</v>
          </cell>
          <cell r="C39">
            <v>4</v>
          </cell>
          <cell r="D39">
            <v>6</v>
          </cell>
          <cell r="E39">
            <v>7</v>
          </cell>
        </row>
        <row r="40">
          <cell r="A40">
            <v>5</v>
          </cell>
          <cell r="B40">
            <v>5.5</v>
          </cell>
          <cell r="C40">
            <v>4</v>
          </cell>
          <cell r="D40">
            <v>6</v>
          </cell>
          <cell r="E40">
            <v>7</v>
          </cell>
        </row>
        <row r="41">
          <cell r="A41">
            <v>5</v>
          </cell>
          <cell r="B41">
            <v>5.5</v>
          </cell>
          <cell r="C41">
            <v>4</v>
          </cell>
          <cell r="D41">
            <v>6</v>
          </cell>
          <cell r="E41">
            <v>7</v>
          </cell>
        </row>
        <row r="42">
          <cell r="A42">
            <v>5</v>
          </cell>
          <cell r="B42">
            <v>5.5</v>
          </cell>
          <cell r="C42">
            <v>4</v>
          </cell>
          <cell r="D42">
            <v>6</v>
          </cell>
          <cell r="E42">
            <v>7</v>
          </cell>
        </row>
        <row r="43">
          <cell r="A43">
            <v>5</v>
          </cell>
          <cell r="B43">
            <v>5.5</v>
          </cell>
          <cell r="C43">
            <v>4</v>
          </cell>
          <cell r="D43">
            <v>6</v>
          </cell>
          <cell r="E43">
            <v>7</v>
          </cell>
        </row>
        <row r="44">
          <cell r="A44">
            <v>5</v>
          </cell>
          <cell r="B44">
            <v>5.5</v>
          </cell>
          <cell r="C44">
            <v>4</v>
          </cell>
          <cell r="D44">
            <v>6</v>
          </cell>
          <cell r="E44">
            <v>7</v>
          </cell>
        </row>
        <row r="45">
          <cell r="A45">
            <v>5</v>
          </cell>
          <cell r="B45">
            <v>5.5</v>
          </cell>
          <cell r="C45">
            <v>4</v>
          </cell>
          <cell r="D45">
            <v>6</v>
          </cell>
          <cell r="E45">
            <v>7</v>
          </cell>
        </row>
        <row r="46">
          <cell r="A46">
            <v>5</v>
          </cell>
          <cell r="B46">
            <v>5.5</v>
          </cell>
          <cell r="C46">
            <v>4</v>
          </cell>
          <cell r="D46">
            <v>6</v>
          </cell>
          <cell r="E46">
            <v>7</v>
          </cell>
        </row>
        <row r="47">
          <cell r="A47">
            <v>5</v>
          </cell>
          <cell r="B47">
            <v>5.5</v>
          </cell>
          <cell r="C47">
            <v>4</v>
          </cell>
          <cell r="D47">
            <v>6</v>
          </cell>
          <cell r="E47">
            <v>7</v>
          </cell>
        </row>
        <row r="48">
          <cell r="A48">
            <v>5</v>
          </cell>
          <cell r="B48">
            <v>5.5</v>
          </cell>
          <cell r="C48">
            <v>4</v>
          </cell>
          <cell r="D48">
            <v>6</v>
          </cell>
          <cell r="E48">
            <v>7</v>
          </cell>
        </row>
        <row r="49">
          <cell r="A49">
            <v>5</v>
          </cell>
          <cell r="B49">
            <v>5.5</v>
          </cell>
          <cell r="C49">
            <v>4</v>
          </cell>
          <cell r="D49">
            <v>6</v>
          </cell>
          <cell r="E49">
            <v>7</v>
          </cell>
        </row>
        <row r="50">
          <cell r="A50">
            <v>5</v>
          </cell>
          <cell r="B50">
            <v>5.5</v>
          </cell>
          <cell r="C50">
            <v>4</v>
          </cell>
          <cell r="D50">
            <v>6</v>
          </cell>
          <cell r="E50">
            <v>7</v>
          </cell>
        </row>
        <row r="51">
          <cell r="A51">
            <v>5</v>
          </cell>
          <cell r="B51">
            <v>5.5</v>
          </cell>
          <cell r="C51">
            <v>4</v>
          </cell>
          <cell r="D51">
            <v>6</v>
          </cell>
          <cell r="E51">
            <v>7</v>
          </cell>
        </row>
        <row r="52">
          <cell r="A52">
            <v>5</v>
          </cell>
          <cell r="B52">
            <v>5.5</v>
          </cell>
          <cell r="C52">
            <v>4</v>
          </cell>
          <cell r="D52">
            <v>6</v>
          </cell>
          <cell r="E52">
            <v>7</v>
          </cell>
        </row>
        <row r="53">
          <cell r="A53">
            <v>5</v>
          </cell>
          <cell r="B53">
            <v>5.5</v>
          </cell>
          <cell r="C53">
            <v>4</v>
          </cell>
          <cell r="D53">
            <v>6</v>
          </cell>
          <cell r="E53">
            <v>7</v>
          </cell>
        </row>
        <row r="54">
          <cell r="A54">
            <v>5</v>
          </cell>
          <cell r="B54">
            <v>5.5</v>
          </cell>
          <cell r="C54">
            <v>4</v>
          </cell>
          <cell r="D54">
            <v>6</v>
          </cell>
          <cell r="E54">
            <v>7</v>
          </cell>
        </row>
        <row r="55">
          <cell r="A55">
            <v>5</v>
          </cell>
          <cell r="B55">
            <v>5.5</v>
          </cell>
          <cell r="C55">
            <v>4</v>
          </cell>
          <cell r="D55">
            <v>6</v>
          </cell>
          <cell r="E55">
            <v>7</v>
          </cell>
        </row>
        <row r="56">
          <cell r="A56">
            <v>5</v>
          </cell>
          <cell r="B56">
            <v>5.5</v>
          </cell>
          <cell r="C56">
            <v>4</v>
          </cell>
          <cell r="D56">
            <v>6</v>
          </cell>
          <cell r="E56">
            <v>7</v>
          </cell>
        </row>
        <row r="57">
          <cell r="A57">
            <v>5</v>
          </cell>
          <cell r="B57">
            <v>5.5</v>
          </cell>
          <cell r="C57">
            <v>4</v>
          </cell>
          <cell r="D57">
            <v>6</v>
          </cell>
          <cell r="E57">
            <v>7</v>
          </cell>
        </row>
        <row r="58">
          <cell r="A58">
            <v>5</v>
          </cell>
          <cell r="B58">
            <v>5.5</v>
          </cell>
          <cell r="C58">
            <v>4</v>
          </cell>
          <cell r="D58">
            <v>6</v>
          </cell>
          <cell r="E58">
            <v>7</v>
          </cell>
        </row>
        <row r="59">
          <cell r="A59">
            <v>5</v>
          </cell>
          <cell r="B59">
            <v>5.5</v>
          </cell>
          <cell r="C59">
            <v>4</v>
          </cell>
          <cell r="D59">
            <v>6</v>
          </cell>
          <cell r="E59">
            <v>7</v>
          </cell>
        </row>
        <row r="60">
          <cell r="A60">
            <v>5</v>
          </cell>
          <cell r="B60">
            <v>5.5</v>
          </cell>
          <cell r="C60">
            <v>4</v>
          </cell>
          <cell r="D60">
            <v>6</v>
          </cell>
          <cell r="E60">
            <v>7</v>
          </cell>
        </row>
        <row r="61">
          <cell r="A61">
            <v>5</v>
          </cell>
          <cell r="B61">
            <v>5.5</v>
          </cell>
          <cell r="C61">
            <v>4</v>
          </cell>
          <cell r="D61">
            <v>6</v>
          </cell>
          <cell r="E61">
            <v>7</v>
          </cell>
        </row>
        <row r="62">
          <cell r="A62">
            <v>5</v>
          </cell>
          <cell r="B62">
            <v>5.5</v>
          </cell>
          <cell r="C62">
            <v>4</v>
          </cell>
          <cell r="D62">
            <v>6</v>
          </cell>
          <cell r="E62">
            <v>7</v>
          </cell>
        </row>
        <row r="63">
          <cell r="A63">
            <v>5</v>
          </cell>
          <cell r="B63">
            <v>5.5</v>
          </cell>
          <cell r="C63">
            <v>4</v>
          </cell>
          <cell r="D63">
            <v>6</v>
          </cell>
          <cell r="E63">
            <v>7</v>
          </cell>
        </row>
        <row r="64">
          <cell r="A64">
            <v>7.5</v>
          </cell>
          <cell r="B64">
            <v>8</v>
          </cell>
          <cell r="C64">
            <v>6.5</v>
          </cell>
          <cell r="D64">
            <v>8.5</v>
          </cell>
          <cell r="E64">
            <v>9.5</v>
          </cell>
        </row>
        <row r="65">
          <cell r="A65">
            <v>8</v>
          </cell>
          <cell r="B65">
            <v>8.5</v>
          </cell>
          <cell r="C65">
            <v>7</v>
          </cell>
          <cell r="D65">
            <v>9</v>
          </cell>
          <cell r="E65">
            <v>10</v>
          </cell>
        </row>
        <row r="66">
          <cell r="A66">
            <v>10</v>
          </cell>
          <cell r="B66">
            <v>10.5</v>
          </cell>
          <cell r="C66">
            <v>9</v>
          </cell>
          <cell r="D66">
            <v>11</v>
          </cell>
          <cell r="E66">
            <v>12</v>
          </cell>
        </row>
        <row r="67">
          <cell r="A67">
            <v>10</v>
          </cell>
          <cell r="B67">
            <v>10.5</v>
          </cell>
          <cell r="C67">
            <v>9</v>
          </cell>
          <cell r="D67">
            <v>11</v>
          </cell>
          <cell r="E67">
            <v>12</v>
          </cell>
        </row>
        <row r="68">
          <cell r="A68">
            <v>10</v>
          </cell>
          <cell r="B68">
            <v>10.5</v>
          </cell>
          <cell r="C68">
            <v>9</v>
          </cell>
          <cell r="D68">
            <v>11</v>
          </cell>
          <cell r="E68">
            <v>12</v>
          </cell>
        </row>
        <row r="69">
          <cell r="A69">
            <v>10</v>
          </cell>
          <cell r="B69">
            <v>10.5</v>
          </cell>
          <cell r="C69">
            <v>9</v>
          </cell>
          <cell r="D69">
            <v>11</v>
          </cell>
          <cell r="E69">
            <v>12</v>
          </cell>
        </row>
        <row r="70">
          <cell r="A70">
            <v>10</v>
          </cell>
          <cell r="B70">
            <v>10.5</v>
          </cell>
          <cell r="C70">
            <v>9</v>
          </cell>
          <cell r="D70">
            <v>11</v>
          </cell>
          <cell r="E70">
            <v>12</v>
          </cell>
        </row>
        <row r="71">
          <cell r="A71">
            <v>10</v>
          </cell>
          <cell r="B71">
            <v>10.5</v>
          </cell>
          <cell r="C71">
            <v>9</v>
          </cell>
          <cell r="D71">
            <v>11</v>
          </cell>
          <cell r="E71">
            <v>12</v>
          </cell>
        </row>
        <row r="72">
          <cell r="A72">
            <v>10</v>
          </cell>
          <cell r="B72">
            <v>10.5</v>
          </cell>
          <cell r="C72">
            <v>9</v>
          </cell>
          <cell r="D72">
            <v>11</v>
          </cell>
          <cell r="E72">
            <v>12</v>
          </cell>
        </row>
        <row r="73">
          <cell r="A73">
            <v>10</v>
          </cell>
          <cell r="B73">
            <v>10.5</v>
          </cell>
          <cell r="C73">
            <v>9</v>
          </cell>
          <cell r="D73">
            <v>11</v>
          </cell>
          <cell r="E73">
            <v>12</v>
          </cell>
        </row>
        <row r="74">
          <cell r="A74">
            <v>10</v>
          </cell>
          <cell r="B74">
            <v>10.5</v>
          </cell>
          <cell r="C74">
            <v>9</v>
          </cell>
          <cell r="D74">
            <v>11</v>
          </cell>
          <cell r="E74">
            <v>12</v>
          </cell>
        </row>
        <row r="75">
          <cell r="A75">
            <v>10</v>
          </cell>
          <cell r="B75">
            <v>10.5</v>
          </cell>
          <cell r="C75">
            <v>9</v>
          </cell>
          <cell r="D75">
            <v>11</v>
          </cell>
          <cell r="E75">
            <v>12</v>
          </cell>
        </row>
        <row r="76">
          <cell r="A76">
            <v>10</v>
          </cell>
          <cell r="B76">
            <v>10.5</v>
          </cell>
          <cell r="C76">
            <v>9</v>
          </cell>
          <cell r="D76">
            <v>11</v>
          </cell>
          <cell r="E76">
            <v>12</v>
          </cell>
        </row>
        <row r="77">
          <cell r="A77">
            <v>10</v>
          </cell>
          <cell r="B77">
            <v>10.5</v>
          </cell>
          <cell r="C77">
            <v>9</v>
          </cell>
          <cell r="D77">
            <v>11</v>
          </cell>
          <cell r="E77">
            <v>12</v>
          </cell>
        </row>
        <row r="78">
          <cell r="A78">
            <v>10</v>
          </cell>
          <cell r="B78">
            <v>10.5</v>
          </cell>
          <cell r="C78">
            <v>9</v>
          </cell>
          <cell r="D78">
            <v>11</v>
          </cell>
          <cell r="E78">
            <v>12</v>
          </cell>
        </row>
        <row r="79">
          <cell r="A79">
            <v>10</v>
          </cell>
          <cell r="B79">
            <v>10.5</v>
          </cell>
          <cell r="C79">
            <v>9</v>
          </cell>
          <cell r="D79">
            <v>11</v>
          </cell>
          <cell r="E79">
            <v>12</v>
          </cell>
        </row>
        <row r="80">
          <cell r="A80">
            <v>10</v>
          </cell>
          <cell r="B80">
            <v>10.5</v>
          </cell>
          <cell r="C80">
            <v>9</v>
          </cell>
          <cell r="D80">
            <v>11</v>
          </cell>
          <cell r="E80">
            <v>12</v>
          </cell>
        </row>
        <row r="81">
          <cell r="A81">
            <v>10</v>
          </cell>
          <cell r="B81">
            <v>10.5</v>
          </cell>
          <cell r="C81">
            <v>9</v>
          </cell>
          <cell r="D81">
            <v>11</v>
          </cell>
          <cell r="E81">
            <v>12</v>
          </cell>
        </row>
        <row r="82">
          <cell r="A82">
            <v>10</v>
          </cell>
          <cell r="B82">
            <v>10.5</v>
          </cell>
          <cell r="C82">
            <v>9</v>
          </cell>
          <cell r="D82">
            <v>11</v>
          </cell>
          <cell r="E82">
            <v>12</v>
          </cell>
        </row>
        <row r="83">
          <cell r="A83">
            <v>10</v>
          </cell>
          <cell r="B83">
            <v>10.5</v>
          </cell>
          <cell r="C83">
            <v>9</v>
          </cell>
          <cell r="D83">
            <v>11</v>
          </cell>
          <cell r="E83">
            <v>12</v>
          </cell>
        </row>
        <row r="84">
          <cell r="A84">
            <v>10</v>
          </cell>
          <cell r="B84">
            <v>10.5</v>
          </cell>
          <cell r="C84">
            <v>9</v>
          </cell>
          <cell r="D84">
            <v>11</v>
          </cell>
          <cell r="E84">
            <v>12</v>
          </cell>
        </row>
        <row r="85">
          <cell r="A85">
            <v>10</v>
          </cell>
          <cell r="B85">
            <v>10.5</v>
          </cell>
          <cell r="C85">
            <v>9</v>
          </cell>
          <cell r="D85">
            <v>11</v>
          </cell>
          <cell r="E85">
            <v>12</v>
          </cell>
        </row>
        <row r="86">
          <cell r="A86">
            <v>10</v>
          </cell>
          <cell r="B86">
            <v>10.5</v>
          </cell>
          <cell r="C86">
            <v>9</v>
          </cell>
          <cell r="D86">
            <v>11</v>
          </cell>
          <cell r="E86">
            <v>12</v>
          </cell>
        </row>
        <row r="87">
          <cell r="A87">
            <v>10</v>
          </cell>
          <cell r="B87">
            <v>10.5</v>
          </cell>
          <cell r="C87">
            <v>9</v>
          </cell>
          <cell r="D87">
            <v>11</v>
          </cell>
          <cell r="E87">
            <v>12</v>
          </cell>
        </row>
        <row r="88">
          <cell r="A88">
            <v>10</v>
          </cell>
          <cell r="B88">
            <v>10.5</v>
          </cell>
          <cell r="C88">
            <v>9</v>
          </cell>
          <cell r="D88">
            <v>11</v>
          </cell>
          <cell r="E88">
            <v>12</v>
          </cell>
        </row>
        <row r="89">
          <cell r="A89">
            <v>10</v>
          </cell>
          <cell r="B89">
            <v>10.5</v>
          </cell>
          <cell r="C89">
            <v>9</v>
          </cell>
          <cell r="D89">
            <v>11</v>
          </cell>
          <cell r="E89">
            <v>12</v>
          </cell>
        </row>
        <row r="90">
          <cell r="A90">
            <v>10</v>
          </cell>
          <cell r="B90">
            <v>10.5</v>
          </cell>
          <cell r="C90">
            <v>9</v>
          </cell>
          <cell r="D90">
            <v>11</v>
          </cell>
          <cell r="E90">
            <v>12</v>
          </cell>
        </row>
        <row r="91">
          <cell r="A91">
            <v>10</v>
          </cell>
          <cell r="B91">
            <v>10.5</v>
          </cell>
          <cell r="C91">
            <v>9</v>
          </cell>
          <cell r="D91">
            <v>11</v>
          </cell>
          <cell r="E91">
            <v>12</v>
          </cell>
        </row>
        <row r="92">
          <cell r="A92">
            <v>10</v>
          </cell>
          <cell r="B92">
            <v>10.5</v>
          </cell>
          <cell r="C92">
            <v>9</v>
          </cell>
          <cell r="D92">
            <v>11</v>
          </cell>
          <cell r="E92">
            <v>12</v>
          </cell>
        </row>
        <row r="93">
          <cell r="A93">
            <v>10</v>
          </cell>
          <cell r="B93">
            <v>10.5</v>
          </cell>
          <cell r="C93">
            <v>9</v>
          </cell>
          <cell r="D93">
            <v>11</v>
          </cell>
          <cell r="E93">
            <v>12</v>
          </cell>
        </row>
        <row r="94">
          <cell r="A94">
            <v>10</v>
          </cell>
          <cell r="B94">
            <v>10.5</v>
          </cell>
          <cell r="C94">
            <v>9</v>
          </cell>
          <cell r="D94">
            <v>11</v>
          </cell>
          <cell r="E94">
            <v>12</v>
          </cell>
        </row>
        <row r="95">
          <cell r="A95">
            <v>10</v>
          </cell>
          <cell r="B95">
            <v>10.5</v>
          </cell>
          <cell r="C95">
            <v>9</v>
          </cell>
          <cell r="D95">
            <v>11</v>
          </cell>
          <cell r="E95">
            <v>12</v>
          </cell>
        </row>
        <row r="96">
          <cell r="A96">
            <v>10</v>
          </cell>
          <cell r="B96">
            <v>10.5</v>
          </cell>
          <cell r="C96">
            <v>9</v>
          </cell>
          <cell r="D96">
            <v>11</v>
          </cell>
          <cell r="E96">
            <v>12</v>
          </cell>
        </row>
        <row r="97">
          <cell r="A97">
            <v>10</v>
          </cell>
          <cell r="B97">
            <v>10.5</v>
          </cell>
          <cell r="C97">
            <v>9</v>
          </cell>
          <cell r="D97">
            <v>11</v>
          </cell>
          <cell r="E97">
            <v>12</v>
          </cell>
        </row>
        <row r="98">
          <cell r="A98">
            <v>10</v>
          </cell>
          <cell r="B98">
            <v>10.5</v>
          </cell>
          <cell r="C98">
            <v>9</v>
          </cell>
          <cell r="D98">
            <v>11</v>
          </cell>
          <cell r="E98">
            <v>12</v>
          </cell>
        </row>
        <row r="99">
          <cell r="A99">
            <v>10</v>
          </cell>
          <cell r="B99">
            <v>10.5</v>
          </cell>
          <cell r="C99">
            <v>9</v>
          </cell>
          <cell r="D99">
            <v>11</v>
          </cell>
          <cell r="E99">
            <v>12</v>
          </cell>
        </row>
        <row r="100">
          <cell r="A100">
            <v>10</v>
          </cell>
          <cell r="B100">
            <v>10.5</v>
          </cell>
          <cell r="C100">
            <v>9</v>
          </cell>
          <cell r="D100">
            <v>11</v>
          </cell>
          <cell r="E100">
            <v>12</v>
          </cell>
        </row>
        <row r="101">
          <cell r="A101">
            <v>10</v>
          </cell>
          <cell r="B101">
            <v>10.5</v>
          </cell>
          <cell r="C101">
            <v>9</v>
          </cell>
          <cell r="D101">
            <v>11</v>
          </cell>
          <cell r="E101">
            <v>12</v>
          </cell>
        </row>
        <row r="102">
          <cell r="A102">
            <v>10</v>
          </cell>
          <cell r="B102">
            <v>10.5</v>
          </cell>
          <cell r="C102">
            <v>9</v>
          </cell>
          <cell r="D102">
            <v>11</v>
          </cell>
          <cell r="E102">
            <v>12</v>
          </cell>
        </row>
        <row r="103">
          <cell r="A103">
            <v>10</v>
          </cell>
          <cell r="B103">
            <v>10.5</v>
          </cell>
          <cell r="C103">
            <v>9</v>
          </cell>
          <cell r="D103">
            <v>11</v>
          </cell>
          <cell r="E103">
            <v>12</v>
          </cell>
        </row>
        <row r="104">
          <cell r="A104">
            <v>10</v>
          </cell>
          <cell r="B104">
            <v>10.5</v>
          </cell>
          <cell r="C104">
            <v>9</v>
          </cell>
          <cell r="D104">
            <v>11</v>
          </cell>
          <cell r="E104">
            <v>12</v>
          </cell>
        </row>
        <row r="105">
          <cell r="A105">
            <v>10</v>
          </cell>
          <cell r="B105">
            <v>10.5</v>
          </cell>
          <cell r="C105">
            <v>9</v>
          </cell>
          <cell r="D105">
            <v>11</v>
          </cell>
          <cell r="E105">
            <v>12</v>
          </cell>
        </row>
        <row r="106">
          <cell r="A106">
            <v>10</v>
          </cell>
          <cell r="B106">
            <v>10.5</v>
          </cell>
          <cell r="C106">
            <v>9</v>
          </cell>
          <cell r="D106">
            <v>11</v>
          </cell>
          <cell r="E106">
            <v>12</v>
          </cell>
        </row>
        <row r="107">
          <cell r="A107">
            <v>10</v>
          </cell>
          <cell r="B107">
            <v>10.5</v>
          </cell>
          <cell r="C107">
            <v>9</v>
          </cell>
          <cell r="D107">
            <v>11</v>
          </cell>
          <cell r="E107">
            <v>12</v>
          </cell>
        </row>
        <row r="108">
          <cell r="A108">
            <v>10</v>
          </cell>
          <cell r="B108">
            <v>10.5</v>
          </cell>
          <cell r="C108">
            <v>9</v>
          </cell>
          <cell r="D108">
            <v>11</v>
          </cell>
          <cell r="E108">
            <v>12</v>
          </cell>
        </row>
        <row r="109">
          <cell r="A109">
            <v>10</v>
          </cell>
          <cell r="B109">
            <v>10.5</v>
          </cell>
          <cell r="C109">
            <v>9</v>
          </cell>
          <cell r="D109">
            <v>11</v>
          </cell>
          <cell r="E109">
            <v>12</v>
          </cell>
        </row>
        <row r="110">
          <cell r="A110">
            <v>10</v>
          </cell>
          <cell r="B110">
            <v>10.5</v>
          </cell>
          <cell r="C110">
            <v>9</v>
          </cell>
          <cell r="D110">
            <v>11</v>
          </cell>
          <cell r="E110">
            <v>12</v>
          </cell>
        </row>
        <row r="111">
          <cell r="A111">
            <v>10</v>
          </cell>
          <cell r="B111">
            <v>10.5</v>
          </cell>
          <cell r="C111">
            <v>9</v>
          </cell>
          <cell r="D111">
            <v>11</v>
          </cell>
          <cell r="E111">
            <v>12</v>
          </cell>
        </row>
        <row r="112">
          <cell r="A112">
            <v>10</v>
          </cell>
          <cell r="B112">
            <v>10.5</v>
          </cell>
          <cell r="C112">
            <v>9</v>
          </cell>
          <cell r="D112">
            <v>11</v>
          </cell>
          <cell r="E112">
            <v>12</v>
          </cell>
        </row>
        <row r="113">
          <cell r="A113">
            <v>10</v>
          </cell>
          <cell r="B113">
            <v>10.5</v>
          </cell>
          <cell r="C113">
            <v>9</v>
          </cell>
          <cell r="D113">
            <v>11</v>
          </cell>
          <cell r="E113">
            <v>12</v>
          </cell>
        </row>
        <row r="114">
          <cell r="A114">
            <v>10</v>
          </cell>
          <cell r="B114">
            <v>10.5</v>
          </cell>
          <cell r="C114">
            <v>9</v>
          </cell>
          <cell r="D114">
            <v>11</v>
          </cell>
          <cell r="E114">
            <v>12</v>
          </cell>
        </row>
        <row r="115">
          <cell r="A115">
            <v>10</v>
          </cell>
          <cell r="B115">
            <v>10.5</v>
          </cell>
          <cell r="C115">
            <v>9</v>
          </cell>
          <cell r="D115">
            <v>11</v>
          </cell>
          <cell r="E115">
            <v>12</v>
          </cell>
        </row>
        <row r="116">
          <cell r="A116">
            <v>10</v>
          </cell>
          <cell r="B116">
            <v>10.5</v>
          </cell>
          <cell r="C116">
            <v>9</v>
          </cell>
          <cell r="D116">
            <v>11</v>
          </cell>
          <cell r="E116">
            <v>12</v>
          </cell>
        </row>
        <row r="117">
          <cell r="A117">
            <v>10</v>
          </cell>
          <cell r="B117">
            <v>10.5</v>
          </cell>
          <cell r="C117">
            <v>9</v>
          </cell>
          <cell r="D117">
            <v>11</v>
          </cell>
          <cell r="E117">
            <v>12</v>
          </cell>
        </row>
        <row r="118">
          <cell r="A118">
            <v>15</v>
          </cell>
          <cell r="B118">
            <v>15.5</v>
          </cell>
          <cell r="C118">
            <v>14</v>
          </cell>
          <cell r="D118">
            <v>16</v>
          </cell>
          <cell r="E118">
            <v>17</v>
          </cell>
        </row>
        <row r="119">
          <cell r="A119">
            <v>15</v>
          </cell>
          <cell r="B119">
            <v>15.5</v>
          </cell>
          <cell r="C119">
            <v>14</v>
          </cell>
          <cell r="D119">
            <v>16</v>
          </cell>
          <cell r="E119">
            <v>17</v>
          </cell>
        </row>
        <row r="120">
          <cell r="A120">
            <v>15</v>
          </cell>
          <cell r="B120">
            <v>15.5</v>
          </cell>
          <cell r="C120">
            <v>14</v>
          </cell>
          <cell r="D120">
            <v>16</v>
          </cell>
          <cell r="E120">
            <v>17</v>
          </cell>
        </row>
        <row r="121">
          <cell r="A121">
            <v>15</v>
          </cell>
          <cell r="B121">
            <v>15.5</v>
          </cell>
          <cell r="C121">
            <v>14</v>
          </cell>
          <cell r="D121">
            <v>16</v>
          </cell>
          <cell r="E121">
            <v>17</v>
          </cell>
        </row>
        <row r="122">
          <cell r="A122">
            <v>15</v>
          </cell>
          <cell r="B122">
            <v>15.5</v>
          </cell>
          <cell r="C122">
            <v>14</v>
          </cell>
          <cell r="D122">
            <v>16</v>
          </cell>
          <cell r="E122">
            <v>17</v>
          </cell>
        </row>
        <row r="123">
          <cell r="A123">
            <v>15</v>
          </cell>
          <cell r="B123">
            <v>15.5</v>
          </cell>
          <cell r="C123">
            <v>14</v>
          </cell>
          <cell r="D123">
            <v>16</v>
          </cell>
          <cell r="E123">
            <v>17</v>
          </cell>
        </row>
        <row r="124">
          <cell r="A124">
            <v>15</v>
          </cell>
          <cell r="B124">
            <v>15.5</v>
          </cell>
          <cell r="C124">
            <v>14</v>
          </cell>
          <cell r="D124">
            <v>16</v>
          </cell>
          <cell r="E124">
            <v>17</v>
          </cell>
        </row>
        <row r="125">
          <cell r="A125">
            <v>15</v>
          </cell>
          <cell r="B125">
            <v>15.5</v>
          </cell>
          <cell r="C125">
            <v>14</v>
          </cell>
          <cell r="D125">
            <v>16</v>
          </cell>
          <cell r="E125">
            <v>17</v>
          </cell>
        </row>
        <row r="126">
          <cell r="A126">
            <v>15</v>
          </cell>
          <cell r="B126">
            <v>15.5</v>
          </cell>
          <cell r="C126">
            <v>14</v>
          </cell>
          <cell r="D126">
            <v>16</v>
          </cell>
          <cell r="E126">
            <v>17</v>
          </cell>
        </row>
        <row r="127">
          <cell r="A127">
            <v>15</v>
          </cell>
          <cell r="B127">
            <v>15.5</v>
          </cell>
          <cell r="C127">
            <v>14</v>
          </cell>
          <cell r="D127">
            <v>16</v>
          </cell>
          <cell r="E127">
            <v>17</v>
          </cell>
        </row>
        <row r="128">
          <cell r="A128">
            <v>18</v>
          </cell>
          <cell r="B128">
            <v>18.5</v>
          </cell>
          <cell r="C128">
            <v>17</v>
          </cell>
          <cell r="D128">
            <v>19</v>
          </cell>
          <cell r="E128">
            <v>20</v>
          </cell>
        </row>
        <row r="129">
          <cell r="A129">
            <v>20</v>
          </cell>
          <cell r="B129">
            <v>20.5</v>
          </cell>
          <cell r="C129">
            <v>19</v>
          </cell>
          <cell r="D129">
            <v>21</v>
          </cell>
          <cell r="E129">
            <v>22</v>
          </cell>
        </row>
        <row r="130">
          <cell r="A130">
            <v>20</v>
          </cell>
          <cell r="B130">
            <v>20.5</v>
          </cell>
          <cell r="C130">
            <v>19</v>
          </cell>
          <cell r="D130">
            <v>21</v>
          </cell>
          <cell r="E130">
            <v>22</v>
          </cell>
        </row>
        <row r="131">
          <cell r="A131">
            <v>20</v>
          </cell>
          <cell r="B131">
            <v>20.5</v>
          </cell>
          <cell r="C131">
            <v>19</v>
          </cell>
          <cell r="D131">
            <v>21</v>
          </cell>
          <cell r="E131">
            <v>22</v>
          </cell>
        </row>
        <row r="132">
          <cell r="A132">
            <v>20</v>
          </cell>
          <cell r="B132">
            <v>20.5</v>
          </cell>
          <cell r="C132">
            <v>19</v>
          </cell>
          <cell r="D132">
            <v>21</v>
          </cell>
          <cell r="E132">
            <v>22</v>
          </cell>
        </row>
        <row r="133">
          <cell r="A133">
            <v>20</v>
          </cell>
          <cell r="B133">
            <v>20.5</v>
          </cell>
          <cell r="C133">
            <v>19</v>
          </cell>
          <cell r="D133">
            <v>21</v>
          </cell>
          <cell r="E133">
            <v>22</v>
          </cell>
        </row>
        <row r="134">
          <cell r="A134">
            <v>20</v>
          </cell>
          <cell r="B134">
            <v>20.5</v>
          </cell>
          <cell r="C134">
            <v>19</v>
          </cell>
          <cell r="D134">
            <v>21</v>
          </cell>
          <cell r="E134">
            <v>22</v>
          </cell>
        </row>
        <row r="135">
          <cell r="A135">
            <v>20</v>
          </cell>
          <cell r="B135">
            <v>20.5</v>
          </cell>
          <cell r="C135">
            <v>19</v>
          </cell>
          <cell r="D135">
            <v>21</v>
          </cell>
          <cell r="E135">
            <v>22</v>
          </cell>
        </row>
        <row r="136">
          <cell r="A136">
            <v>20</v>
          </cell>
          <cell r="B136">
            <v>20.5</v>
          </cell>
          <cell r="C136">
            <v>19</v>
          </cell>
          <cell r="D136">
            <v>21</v>
          </cell>
          <cell r="E136">
            <v>22</v>
          </cell>
        </row>
        <row r="137">
          <cell r="A137">
            <v>20</v>
          </cell>
          <cell r="B137">
            <v>20.5</v>
          </cell>
          <cell r="C137">
            <v>19</v>
          </cell>
          <cell r="D137">
            <v>21</v>
          </cell>
          <cell r="E137">
            <v>22</v>
          </cell>
        </row>
        <row r="138">
          <cell r="A138">
            <v>20</v>
          </cell>
          <cell r="B138">
            <v>20.5</v>
          </cell>
          <cell r="C138">
            <v>19</v>
          </cell>
          <cell r="D138">
            <v>21</v>
          </cell>
          <cell r="E138">
            <v>22</v>
          </cell>
        </row>
        <row r="139">
          <cell r="A139">
            <v>20</v>
          </cell>
          <cell r="B139">
            <v>20.5</v>
          </cell>
          <cell r="C139">
            <v>19</v>
          </cell>
          <cell r="D139">
            <v>21</v>
          </cell>
          <cell r="E139">
            <v>22</v>
          </cell>
        </row>
        <row r="140">
          <cell r="A140">
            <v>20</v>
          </cell>
          <cell r="B140">
            <v>20.5</v>
          </cell>
          <cell r="C140">
            <v>19</v>
          </cell>
          <cell r="D140">
            <v>21</v>
          </cell>
          <cell r="E140">
            <v>22</v>
          </cell>
        </row>
        <row r="141">
          <cell r="A141">
            <v>20</v>
          </cell>
          <cell r="B141">
            <v>20.5</v>
          </cell>
          <cell r="C141">
            <v>19</v>
          </cell>
          <cell r="D141">
            <v>21</v>
          </cell>
          <cell r="E141">
            <v>22</v>
          </cell>
        </row>
        <row r="142">
          <cell r="A142">
            <v>20</v>
          </cell>
          <cell r="B142">
            <v>20.5</v>
          </cell>
          <cell r="C142">
            <v>19</v>
          </cell>
          <cell r="D142">
            <v>21</v>
          </cell>
          <cell r="E142">
            <v>22</v>
          </cell>
        </row>
        <row r="143">
          <cell r="A143">
            <v>20</v>
          </cell>
          <cell r="B143">
            <v>20.5</v>
          </cell>
          <cell r="C143">
            <v>19</v>
          </cell>
          <cell r="D143">
            <v>21</v>
          </cell>
          <cell r="E143">
            <v>22</v>
          </cell>
        </row>
        <row r="144">
          <cell r="A144">
            <v>20</v>
          </cell>
          <cell r="B144">
            <v>20.5</v>
          </cell>
          <cell r="C144">
            <v>19</v>
          </cell>
          <cell r="D144">
            <v>21</v>
          </cell>
          <cell r="E144">
            <v>22</v>
          </cell>
        </row>
        <row r="145">
          <cell r="A145">
            <v>20</v>
          </cell>
          <cell r="B145">
            <v>20.5</v>
          </cell>
          <cell r="C145">
            <v>19</v>
          </cell>
          <cell r="D145">
            <v>21</v>
          </cell>
          <cell r="E145">
            <v>22</v>
          </cell>
        </row>
        <row r="146">
          <cell r="A146">
            <v>20</v>
          </cell>
          <cell r="B146">
            <v>20.5</v>
          </cell>
          <cell r="C146">
            <v>19</v>
          </cell>
          <cell r="D146">
            <v>21</v>
          </cell>
          <cell r="E146">
            <v>22</v>
          </cell>
        </row>
        <row r="147">
          <cell r="A147">
            <v>20</v>
          </cell>
          <cell r="B147">
            <v>20.5</v>
          </cell>
          <cell r="C147">
            <v>19</v>
          </cell>
          <cell r="D147">
            <v>21</v>
          </cell>
          <cell r="E147">
            <v>22</v>
          </cell>
        </row>
        <row r="148">
          <cell r="A148">
            <v>20</v>
          </cell>
          <cell r="B148">
            <v>20.5</v>
          </cell>
          <cell r="C148">
            <v>19</v>
          </cell>
          <cell r="D148">
            <v>21</v>
          </cell>
          <cell r="E148">
            <v>22</v>
          </cell>
        </row>
        <row r="149">
          <cell r="A149">
            <v>20</v>
          </cell>
          <cell r="B149">
            <v>20.5</v>
          </cell>
          <cell r="C149">
            <v>19</v>
          </cell>
          <cell r="D149">
            <v>21</v>
          </cell>
          <cell r="E149">
            <v>22</v>
          </cell>
        </row>
        <row r="150">
          <cell r="A150">
            <v>20</v>
          </cell>
          <cell r="B150">
            <v>20.5</v>
          </cell>
          <cell r="C150">
            <v>19</v>
          </cell>
          <cell r="D150">
            <v>21</v>
          </cell>
          <cell r="E150">
            <v>22</v>
          </cell>
        </row>
        <row r="151">
          <cell r="A151">
            <v>20</v>
          </cell>
          <cell r="B151">
            <v>20.5</v>
          </cell>
          <cell r="C151">
            <v>19</v>
          </cell>
          <cell r="D151">
            <v>21</v>
          </cell>
          <cell r="E151">
            <v>22</v>
          </cell>
        </row>
        <row r="152">
          <cell r="A152">
            <v>20</v>
          </cell>
          <cell r="B152">
            <v>20.5</v>
          </cell>
          <cell r="C152">
            <v>19</v>
          </cell>
          <cell r="D152">
            <v>21</v>
          </cell>
          <cell r="E152">
            <v>22</v>
          </cell>
        </row>
        <row r="153">
          <cell r="A153">
            <v>20</v>
          </cell>
          <cell r="B153">
            <v>20.5</v>
          </cell>
          <cell r="C153">
            <v>19</v>
          </cell>
          <cell r="D153">
            <v>21</v>
          </cell>
          <cell r="E153">
            <v>22</v>
          </cell>
        </row>
        <row r="154">
          <cell r="A154">
            <v>20</v>
          </cell>
          <cell r="B154">
            <v>20.5</v>
          </cell>
          <cell r="C154">
            <v>19</v>
          </cell>
          <cell r="D154">
            <v>21</v>
          </cell>
          <cell r="E154">
            <v>22</v>
          </cell>
        </row>
        <row r="155">
          <cell r="A155">
            <v>20</v>
          </cell>
          <cell r="B155">
            <v>20.5</v>
          </cell>
          <cell r="C155">
            <v>19</v>
          </cell>
          <cell r="D155">
            <v>21</v>
          </cell>
          <cell r="E155">
            <v>22</v>
          </cell>
        </row>
        <row r="156">
          <cell r="A156">
            <v>20</v>
          </cell>
          <cell r="B156">
            <v>20.5</v>
          </cell>
          <cell r="C156">
            <v>19</v>
          </cell>
          <cell r="D156">
            <v>21</v>
          </cell>
          <cell r="E156">
            <v>22</v>
          </cell>
        </row>
        <row r="157">
          <cell r="A157">
            <v>20</v>
          </cell>
          <cell r="B157">
            <v>20.5</v>
          </cell>
          <cell r="C157">
            <v>19</v>
          </cell>
          <cell r="D157">
            <v>21</v>
          </cell>
          <cell r="E157">
            <v>22</v>
          </cell>
        </row>
        <row r="158">
          <cell r="A158">
            <v>20</v>
          </cell>
          <cell r="B158">
            <v>20.5</v>
          </cell>
          <cell r="C158">
            <v>19</v>
          </cell>
          <cell r="D158">
            <v>21</v>
          </cell>
          <cell r="E158">
            <v>22</v>
          </cell>
        </row>
        <row r="159">
          <cell r="A159">
            <v>20</v>
          </cell>
          <cell r="B159">
            <v>20.5</v>
          </cell>
          <cell r="C159">
            <v>19</v>
          </cell>
          <cell r="D159">
            <v>21</v>
          </cell>
          <cell r="E159">
            <v>22</v>
          </cell>
        </row>
        <row r="160">
          <cell r="A160">
            <v>20</v>
          </cell>
          <cell r="B160">
            <v>20.5</v>
          </cell>
          <cell r="C160">
            <v>19</v>
          </cell>
          <cell r="D160">
            <v>21</v>
          </cell>
          <cell r="E160">
            <v>22</v>
          </cell>
        </row>
        <row r="161">
          <cell r="A161">
            <v>20</v>
          </cell>
          <cell r="B161">
            <v>20.5</v>
          </cell>
          <cell r="C161">
            <v>19</v>
          </cell>
          <cell r="D161">
            <v>21</v>
          </cell>
          <cell r="E161">
            <v>22</v>
          </cell>
        </row>
        <row r="162">
          <cell r="A162">
            <v>20</v>
          </cell>
          <cell r="B162">
            <v>20.5</v>
          </cell>
          <cell r="C162">
            <v>19</v>
          </cell>
          <cell r="D162">
            <v>21</v>
          </cell>
          <cell r="E162">
            <v>22</v>
          </cell>
        </row>
        <row r="163">
          <cell r="A163">
            <v>20</v>
          </cell>
          <cell r="B163">
            <v>20.5</v>
          </cell>
          <cell r="C163">
            <v>19</v>
          </cell>
          <cell r="D163">
            <v>21</v>
          </cell>
          <cell r="E163">
            <v>22</v>
          </cell>
        </row>
        <row r="164">
          <cell r="A164">
            <v>20</v>
          </cell>
          <cell r="B164">
            <v>20.5</v>
          </cell>
          <cell r="C164">
            <v>19</v>
          </cell>
          <cell r="D164">
            <v>21</v>
          </cell>
          <cell r="E164">
            <v>22</v>
          </cell>
        </row>
        <row r="165">
          <cell r="A165">
            <v>20</v>
          </cell>
          <cell r="B165">
            <v>20.5</v>
          </cell>
          <cell r="C165">
            <v>19</v>
          </cell>
          <cell r="D165">
            <v>21</v>
          </cell>
          <cell r="E165">
            <v>22</v>
          </cell>
        </row>
        <row r="166">
          <cell r="A166">
            <v>20</v>
          </cell>
          <cell r="B166">
            <v>20.5</v>
          </cell>
          <cell r="C166">
            <v>19</v>
          </cell>
          <cell r="D166">
            <v>21</v>
          </cell>
          <cell r="E166">
            <v>22</v>
          </cell>
        </row>
        <row r="167">
          <cell r="A167">
            <v>20</v>
          </cell>
          <cell r="B167">
            <v>20.5</v>
          </cell>
          <cell r="C167">
            <v>19</v>
          </cell>
          <cell r="D167">
            <v>21</v>
          </cell>
          <cell r="E167">
            <v>22</v>
          </cell>
        </row>
        <row r="168">
          <cell r="A168">
            <v>20</v>
          </cell>
          <cell r="B168">
            <v>20.5</v>
          </cell>
          <cell r="C168">
            <v>19</v>
          </cell>
          <cell r="D168">
            <v>21</v>
          </cell>
          <cell r="E168">
            <v>22</v>
          </cell>
        </row>
        <row r="169">
          <cell r="A169">
            <v>20</v>
          </cell>
          <cell r="B169">
            <v>20.5</v>
          </cell>
          <cell r="C169">
            <v>19</v>
          </cell>
          <cell r="D169">
            <v>21</v>
          </cell>
          <cell r="E169">
            <v>22</v>
          </cell>
        </row>
        <row r="170">
          <cell r="A170">
            <v>20</v>
          </cell>
          <cell r="B170">
            <v>20.5</v>
          </cell>
          <cell r="C170">
            <v>19</v>
          </cell>
          <cell r="D170">
            <v>21</v>
          </cell>
          <cell r="E170">
            <v>22</v>
          </cell>
        </row>
        <row r="171">
          <cell r="A171">
            <v>25</v>
          </cell>
          <cell r="B171">
            <v>25.5</v>
          </cell>
          <cell r="C171">
            <v>24</v>
          </cell>
          <cell r="D171">
            <v>26</v>
          </cell>
          <cell r="E171">
            <v>27</v>
          </cell>
        </row>
        <row r="172">
          <cell r="A172">
            <v>25</v>
          </cell>
          <cell r="B172">
            <v>25.5</v>
          </cell>
          <cell r="C172">
            <v>24</v>
          </cell>
          <cell r="D172">
            <v>26</v>
          </cell>
          <cell r="E172">
            <v>27</v>
          </cell>
        </row>
        <row r="173">
          <cell r="A173">
            <v>25</v>
          </cell>
          <cell r="B173">
            <v>25.5</v>
          </cell>
          <cell r="C173">
            <v>24</v>
          </cell>
          <cell r="D173">
            <v>26</v>
          </cell>
          <cell r="E173">
            <v>27</v>
          </cell>
        </row>
        <row r="174">
          <cell r="A174">
            <v>25</v>
          </cell>
          <cell r="B174">
            <v>25.5</v>
          </cell>
          <cell r="C174">
            <v>24</v>
          </cell>
          <cell r="D174">
            <v>26</v>
          </cell>
          <cell r="E174">
            <v>27</v>
          </cell>
        </row>
        <row r="175">
          <cell r="A175">
            <v>25</v>
          </cell>
          <cell r="B175">
            <v>25.5</v>
          </cell>
          <cell r="C175">
            <v>24</v>
          </cell>
          <cell r="D175">
            <v>26</v>
          </cell>
          <cell r="E175">
            <v>27</v>
          </cell>
        </row>
        <row r="176">
          <cell r="A176">
            <v>25</v>
          </cell>
          <cell r="B176">
            <v>25.5</v>
          </cell>
          <cell r="C176">
            <v>24</v>
          </cell>
          <cell r="D176">
            <v>26</v>
          </cell>
          <cell r="E176">
            <v>27</v>
          </cell>
        </row>
        <row r="177">
          <cell r="A177">
            <v>25</v>
          </cell>
          <cell r="B177">
            <v>25.5</v>
          </cell>
          <cell r="C177">
            <v>24</v>
          </cell>
          <cell r="D177">
            <v>26</v>
          </cell>
          <cell r="E177">
            <v>27</v>
          </cell>
        </row>
        <row r="178">
          <cell r="A178">
            <v>25</v>
          </cell>
          <cell r="B178">
            <v>25.5</v>
          </cell>
          <cell r="C178">
            <v>24</v>
          </cell>
          <cell r="D178">
            <v>26</v>
          </cell>
          <cell r="E178">
            <v>27</v>
          </cell>
        </row>
        <row r="179">
          <cell r="A179">
            <v>30</v>
          </cell>
          <cell r="B179">
            <v>30.5</v>
          </cell>
          <cell r="C179">
            <v>29</v>
          </cell>
          <cell r="D179">
            <v>31</v>
          </cell>
          <cell r="E179">
            <v>32</v>
          </cell>
        </row>
        <row r="180">
          <cell r="A180">
            <v>30</v>
          </cell>
          <cell r="B180">
            <v>30.5</v>
          </cell>
          <cell r="C180">
            <v>29</v>
          </cell>
          <cell r="D180">
            <v>31</v>
          </cell>
          <cell r="E180">
            <v>32</v>
          </cell>
        </row>
        <row r="181">
          <cell r="A181">
            <v>30</v>
          </cell>
          <cell r="B181">
            <v>30.5</v>
          </cell>
          <cell r="C181">
            <v>29</v>
          </cell>
          <cell r="D181">
            <v>31</v>
          </cell>
          <cell r="E181">
            <v>32</v>
          </cell>
        </row>
        <row r="182">
          <cell r="A182">
            <v>30</v>
          </cell>
          <cell r="B182">
            <v>30.5</v>
          </cell>
          <cell r="C182">
            <v>29</v>
          </cell>
          <cell r="D182">
            <v>31</v>
          </cell>
          <cell r="E182">
            <v>32</v>
          </cell>
        </row>
        <row r="183">
          <cell r="A183">
            <v>30</v>
          </cell>
          <cell r="B183">
            <v>30.5</v>
          </cell>
          <cell r="C183">
            <v>29</v>
          </cell>
          <cell r="D183">
            <v>31</v>
          </cell>
          <cell r="E183">
            <v>32</v>
          </cell>
        </row>
        <row r="184">
          <cell r="A184">
            <v>30</v>
          </cell>
          <cell r="B184">
            <v>30.5</v>
          </cell>
          <cell r="C184">
            <v>29</v>
          </cell>
          <cell r="D184">
            <v>31</v>
          </cell>
          <cell r="E184">
            <v>32</v>
          </cell>
        </row>
        <row r="185">
          <cell r="A185">
            <v>30</v>
          </cell>
          <cell r="B185">
            <v>30.5</v>
          </cell>
          <cell r="C185">
            <v>29</v>
          </cell>
          <cell r="D185">
            <v>31</v>
          </cell>
          <cell r="E185">
            <v>32</v>
          </cell>
        </row>
        <row r="186">
          <cell r="A186">
            <v>30</v>
          </cell>
          <cell r="B186">
            <v>30.5</v>
          </cell>
          <cell r="C186">
            <v>29</v>
          </cell>
          <cell r="D186">
            <v>31</v>
          </cell>
          <cell r="E186">
            <v>32</v>
          </cell>
        </row>
        <row r="187">
          <cell r="A187">
            <v>30</v>
          </cell>
          <cell r="B187">
            <v>30.5</v>
          </cell>
          <cell r="C187">
            <v>29</v>
          </cell>
          <cell r="D187">
            <v>31</v>
          </cell>
          <cell r="E187">
            <v>32</v>
          </cell>
        </row>
        <row r="188">
          <cell r="A188">
            <v>30</v>
          </cell>
          <cell r="B188">
            <v>30.5</v>
          </cell>
          <cell r="C188">
            <v>29</v>
          </cell>
          <cell r="D188">
            <v>31</v>
          </cell>
          <cell r="E188">
            <v>32</v>
          </cell>
        </row>
        <row r="189">
          <cell r="A189">
            <v>30</v>
          </cell>
          <cell r="B189">
            <v>30.5</v>
          </cell>
          <cell r="C189">
            <v>29</v>
          </cell>
          <cell r="D189">
            <v>31</v>
          </cell>
          <cell r="E189">
            <v>32</v>
          </cell>
        </row>
        <row r="190">
          <cell r="A190">
            <v>30</v>
          </cell>
          <cell r="B190">
            <v>30.5</v>
          </cell>
          <cell r="C190">
            <v>29</v>
          </cell>
          <cell r="D190">
            <v>31</v>
          </cell>
          <cell r="E190">
            <v>32</v>
          </cell>
        </row>
        <row r="191">
          <cell r="A191">
            <v>30</v>
          </cell>
          <cell r="B191">
            <v>30.5</v>
          </cell>
          <cell r="C191">
            <v>29</v>
          </cell>
          <cell r="D191">
            <v>31</v>
          </cell>
          <cell r="E191">
            <v>32</v>
          </cell>
        </row>
        <row r="192">
          <cell r="A192">
            <v>30</v>
          </cell>
          <cell r="B192">
            <v>30.5</v>
          </cell>
          <cell r="C192">
            <v>29</v>
          </cell>
          <cell r="D192">
            <v>31</v>
          </cell>
          <cell r="E192">
            <v>32</v>
          </cell>
        </row>
        <row r="193">
          <cell r="A193">
            <v>30</v>
          </cell>
          <cell r="B193">
            <v>30.5</v>
          </cell>
          <cell r="C193">
            <v>29</v>
          </cell>
          <cell r="D193">
            <v>31</v>
          </cell>
          <cell r="E193">
            <v>32</v>
          </cell>
        </row>
        <row r="194">
          <cell r="A194">
            <v>30</v>
          </cell>
          <cell r="B194">
            <v>30.5</v>
          </cell>
          <cell r="C194">
            <v>29</v>
          </cell>
          <cell r="D194">
            <v>31</v>
          </cell>
          <cell r="E194">
            <v>32</v>
          </cell>
        </row>
        <row r="195">
          <cell r="A195">
            <v>30</v>
          </cell>
          <cell r="B195">
            <v>30.5</v>
          </cell>
          <cell r="C195">
            <v>29</v>
          </cell>
          <cell r="D195">
            <v>31</v>
          </cell>
          <cell r="E195">
            <v>32</v>
          </cell>
        </row>
        <row r="196">
          <cell r="A196">
            <v>30</v>
          </cell>
          <cell r="B196">
            <v>30.5</v>
          </cell>
          <cell r="C196">
            <v>29</v>
          </cell>
          <cell r="D196">
            <v>31</v>
          </cell>
          <cell r="E196">
            <v>32</v>
          </cell>
        </row>
        <row r="197">
          <cell r="A197">
            <v>30</v>
          </cell>
          <cell r="B197">
            <v>30.5</v>
          </cell>
          <cell r="C197">
            <v>29</v>
          </cell>
          <cell r="D197">
            <v>31</v>
          </cell>
          <cell r="E197">
            <v>32</v>
          </cell>
        </row>
        <row r="198">
          <cell r="A198">
            <v>30</v>
          </cell>
          <cell r="B198">
            <v>30.5</v>
          </cell>
          <cell r="C198">
            <v>29</v>
          </cell>
          <cell r="D198">
            <v>31</v>
          </cell>
          <cell r="E198">
            <v>32</v>
          </cell>
        </row>
        <row r="199">
          <cell r="A199">
            <v>30</v>
          </cell>
          <cell r="B199">
            <v>30.5</v>
          </cell>
          <cell r="C199">
            <v>29</v>
          </cell>
          <cell r="D199">
            <v>31</v>
          </cell>
          <cell r="E199">
            <v>32</v>
          </cell>
        </row>
        <row r="200">
          <cell r="A200">
            <v>30</v>
          </cell>
          <cell r="B200">
            <v>30.5</v>
          </cell>
          <cell r="C200">
            <v>29</v>
          </cell>
          <cell r="D200">
            <v>31</v>
          </cell>
          <cell r="E200">
            <v>32</v>
          </cell>
        </row>
        <row r="201">
          <cell r="A201">
            <v>30</v>
          </cell>
          <cell r="B201">
            <v>30.5</v>
          </cell>
          <cell r="C201">
            <v>29</v>
          </cell>
          <cell r="D201">
            <v>31</v>
          </cell>
          <cell r="E201">
            <v>32</v>
          </cell>
        </row>
        <row r="202">
          <cell r="A202">
            <v>30</v>
          </cell>
          <cell r="B202">
            <v>30.5</v>
          </cell>
          <cell r="C202">
            <v>29</v>
          </cell>
          <cell r="D202">
            <v>31</v>
          </cell>
          <cell r="E202">
            <v>32</v>
          </cell>
        </row>
        <row r="203">
          <cell r="A203">
            <v>30</v>
          </cell>
          <cell r="B203">
            <v>30.5</v>
          </cell>
          <cell r="C203">
            <v>29</v>
          </cell>
          <cell r="D203">
            <v>31</v>
          </cell>
          <cell r="E203">
            <v>32</v>
          </cell>
        </row>
        <row r="204">
          <cell r="A204">
            <v>30</v>
          </cell>
          <cell r="B204">
            <v>30.5</v>
          </cell>
          <cell r="C204">
            <v>29</v>
          </cell>
          <cell r="D204">
            <v>31</v>
          </cell>
          <cell r="E204">
            <v>32</v>
          </cell>
        </row>
        <row r="205">
          <cell r="A205">
            <v>30</v>
          </cell>
          <cell r="B205">
            <v>30.5</v>
          </cell>
          <cell r="C205">
            <v>29</v>
          </cell>
          <cell r="D205">
            <v>31</v>
          </cell>
          <cell r="E205">
            <v>32</v>
          </cell>
        </row>
        <row r="206">
          <cell r="A206">
            <v>30</v>
          </cell>
          <cell r="B206">
            <v>30.5</v>
          </cell>
          <cell r="C206">
            <v>29</v>
          </cell>
          <cell r="D206">
            <v>31</v>
          </cell>
          <cell r="E206">
            <v>32</v>
          </cell>
        </row>
        <row r="207">
          <cell r="A207">
            <v>35</v>
          </cell>
          <cell r="B207">
            <v>35.5</v>
          </cell>
          <cell r="C207">
            <v>34</v>
          </cell>
          <cell r="D207">
            <v>36</v>
          </cell>
          <cell r="E207">
            <v>37</v>
          </cell>
        </row>
        <row r="208">
          <cell r="A208">
            <v>35</v>
          </cell>
          <cell r="B208">
            <v>35.5</v>
          </cell>
          <cell r="C208">
            <v>34</v>
          </cell>
          <cell r="D208">
            <v>36</v>
          </cell>
          <cell r="E208">
            <v>37</v>
          </cell>
        </row>
        <row r="209">
          <cell r="A209">
            <v>40</v>
          </cell>
          <cell r="B209">
            <v>40.5</v>
          </cell>
          <cell r="C209">
            <v>39</v>
          </cell>
          <cell r="D209">
            <v>41</v>
          </cell>
          <cell r="E209">
            <v>42</v>
          </cell>
        </row>
        <row r="210">
          <cell r="A210">
            <v>40</v>
          </cell>
          <cell r="B210">
            <v>40.5</v>
          </cell>
          <cell r="C210">
            <v>39</v>
          </cell>
          <cell r="D210">
            <v>41</v>
          </cell>
          <cell r="E210">
            <v>42</v>
          </cell>
        </row>
        <row r="211">
          <cell r="A211">
            <v>40</v>
          </cell>
          <cell r="B211">
            <v>40.5</v>
          </cell>
          <cell r="C211">
            <v>39</v>
          </cell>
          <cell r="D211">
            <v>41</v>
          </cell>
          <cell r="E211">
            <v>42</v>
          </cell>
        </row>
        <row r="212">
          <cell r="A212">
            <v>40</v>
          </cell>
          <cell r="B212">
            <v>40.5</v>
          </cell>
          <cell r="C212">
            <v>39</v>
          </cell>
          <cell r="D212">
            <v>41</v>
          </cell>
          <cell r="E212">
            <v>42</v>
          </cell>
        </row>
        <row r="213">
          <cell r="A213">
            <v>40</v>
          </cell>
          <cell r="B213">
            <v>40.5</v>
          </cell>
          <cell r="C213">
            <v>39</v>
          </cell>
          <cell r="D213">
            <v>41</v>
          </cell>
          <cell r="E213">
            <v>42</v>
          </cell>
        </row>
        <row r="214">
          <cell r="A214">
            <v>40</v>
          </cell>
          <cell r="B214">
            <v>40.5</v>
          </cell>
          <cell r="C214">
            <v>39</v>
          </cell>
          <cell r="D214">
            <v>41</v>
          </cell>
          <cell r="E214">
            <v>42</v>
          </cell>
        </row>
        <row r="215">
          <cell r="A215">
            <v>40</v>
          </cell>
          <cell r="B215">
            <v>40.5</v>
          </cell>
          <cell r="C215">
            <v>39</v>
          </cell>
          <cell r="D215">
            <v>41</v>
          </cell>
          <cell r="E215">
            <v>42</v>
          </cell>
        </row>
        <row r="216">
          <cell r="A216">
            <v>40</v>
          </cell>
          <cell r="B216">
            <v>40.5</v>
          </cell>
          <cell r="C216">
            <v>39</v>
          </cell>
          <cell r="D216">
            <v>41</v>
          </cell>
          <cell r="E216">
            <v>42</v>
          </cell>
        </row>
        <row r="217">
          <cell r="A217">
            <v>50</v>
          </cell>
          <cell r="B217">
            <v>50.5</v>
          </cell>
          <cell r="C217">
            <v>49</v>
          </cell>
          <cell r="D217">
            <v>51</v>
          </cell>
          <cell r="E217">
            <v>52</v>
          </cell>
        </row>
        <row r="218">
          <cell r="A218">
            <v>50</v>
          </cell>
          <cell r="B218">
            <v>50.5</v>
          </cell>
          <cell r="C218">
            <v>49</v>
          </cell>
          <cell r="D218">
            <v>51</v>
          </cell>
          <cell r="E218">
            <v>52</v>
          </cell>
        </row>
        <row r="219">
          <cell r="A219">
            <v>50</v>
          </cell>
          <cell r="B219">
            <v>50.5</v>
          </cell>
          <cell r="C219">
            <v>49</v>
          </cell>
          <cell r="D219">
            <v>51</v>
          </cell>
          <cell r="E219">
            <v>52</v>
          </cell>
        </row>
        <row r="220">
          <cell r="A220">
            <v>50</v>
          </cell>
          <cell r="B220">
            <v>50.5</v>
          </cell>
          <cell r="C220">
            <v>49</v>
          </cell>
          <cell r="D220">
            <v>51</v>
          </cell>
          <cell r="E220">
            <v>52</v>
          </cell>
        </row>
        <row r="221">
          <cell r="A221">
            <v>50</v>
          </cell>
          <cell r="B221">
            <v>50.5</v>
          </cell>
          <cell r="C221">
            <v>49</v>
          </cell>
          <cell r="D221">
            <v>51</v>
          </cell>
          <cell r="E221">
            <v>52</v>
          </cell>
        </row>
        <row r="222">
          <cell r="A222">
            <v>50</v>
          </cell>
          <cell r="B222">
            <v>50.5</v>
          </cell>
          <cell r="C222">
            <v>49</v>
          </cell>
          <cell r="D222">
            <v>51</v>
          </cell>
          <cell r="E222">
            <v>52</v>
          </cell>
        </row>
        <row r="223">
          <cell r="A223">
            <v>50</v>
          </cell>
          <cell r="B223">
            <v>50.5</v>
          </cell>
          <cell r="C223">
            <v>49</v>
          </cell>
          <cell r="D223">
            <v>51</v>
          </cell>
          <cell r="E223">
            <v>52</v>
          </cell>
        </row>
        <row r="224">
          <cell r="A224">
            <v>50</v>
          </cell>
          <cell r="B224">
            <v>50.5</v>
          </cell>
          <cell r="C224">
            <v>49</v>
          </cell>
          <cell r="D224">
            <v>51</v>
          </cell>
          <cell r="E224">
            <v>52</v>
          </cell>
        </row>
        <row r="225">
          <cell r="A225">
            <v>50</v>
          </cell>
          <cell r="B225">
            <v>50.5</v>
          </cell>
          <cell r="C225">
            <v>49</v>
          </cell>
          <cell r="D225">
            <v>51</v>
          </cell>
          <cell r="E225">
            <v>52</v>
          </cell>
        </row>
        <row r="226">
          <cell r="A226">
            <v>50</v>
          </cell>
          <cell r="B226">
            <v>50.5</v>
          </cell>
          <cell r="C226">
            <v>49</v>
          </cell>
          <cell r="D226">
            <v>51</v>
          </cell>
          <cell r="E226">
            <v>52</v>
          </cell>
        </row>
        <row r="227">
          <cell r="A227">
            <v>50</v>
          </cell>
          <cell r="B227">
            <v>50.5</v>
          </cell>
          <cell r="C227">
            <v>49</v>
          </cell>
          <cell r="D227">
            <v>51</v>
          </cell>
          <cell r="E227">
            <v>52</v>
          </cell>
        </row>
        <row r="228">
          <cell r="A228">
            <v>50</v>
          </cell>
          <cell r="B228">
            <v>50.5</v>
          </cell>
          <cell r="C228">
            <v>49</v>
          </cell>
          <cell r="D228">
            <v>51</v>
          </cell>
          <cell r="E228">
            <v>52</v>
          </cell>
        </row>
        <row r="229">
          <cell r="A229">
            <v>50</v>
          </cell>
          <cell r="B229">
            <v>50.5</v>
          </cell>
          <cell r="C229">
            <v>49</v>
          </cell>
          <cell r="D229">
            <v>51</v>
          </cell>
          <cell r="E229">
            <v>52</v>
          </cell>
        </row>
        <row r="230">
          <cell r="A230">
            <v>50</v>
          </cell>
          <cell r="B230">
            <v>50.5</v>
          </cell>
          <cell r="C230">
            <v>49</v>
          </cell>
          <cell r="D230">
            <v>51</v>
          </cell>
          <cell r="E230">
            <v>52</v>
          </cell>
        </row>
        <row r="231">
          <cell r="A231">
            <v>50</v>
          </cell>
          <cell r="B231">
            <v>50.5</v>
          </cell>
          <cell r="C231">
            <v>49</v>
          </cell>
          <cell r="D231">
            <v>51</v>
          </cell>
          <cell r="E231">
            <v>52</v>
          </cell>
        </row>
        <row r="232">
          <cell r="A232">
            <v>50</v>
          </cell>
          <cell r="B232">
            <v>50.5</v>
          </cell>
          <cell r="C232">
            <v>49</v>
          </cell>
          <cell r="D232">
            <v>51</v>
          </cell>
          <cell r="E232">
            <v>52</v>
          </cell>
        </row>
        <row r="233">
          <cell r="A233">
            <v>50</v>
          </cell>
          <cell r="B233">
            <v>50.5</v>
          </cell>
          <cell r="C233">
            <v>49</v>
          </cell>
          <cell r="D233">
            <v>51</v>
          </cell>
          <cell r="E233">
            <v>52</v>
          </cell>
        </row>
        <row r="234">
          <cell r="A234">
            <v>50</v>
          </cell>
          <cell r="B234">
            <v>50.5</v>
          </cell>
          <cell r="C234">
            <v>49</v>
          </cell>
          <cell r="D234">
            <v>51</v>
          </cell>
          <cell r="E234">
            <v>52</v>
          </cell>
        </row>
        <row r="235">
          <cell r="A235">
            <v>50</v>
          </cell>
          <cell r="B235">
            <v>50.5</v>
          </cell>
          <cell r="C235">
            <v>49</v>
          </cell>
          <cell r="D235">
            <v>51</v>
          </cell>
          <cell r="E235">
            <v>52</v>
          </cell>
        </row>
        <row r="236">
          <cell r="A236">
            <v>50</v>
          </cell>
          <cell r="B236">
            <v>50.5</v>
          </cell>
          <cell r="C236">
            <v>49</v>
          </cell>
          <cell r="D236">
            <v>51</v>
          </cell>
          <cell r="E236">
            <v>52</v>
          </cell>
        </row>
        <row r="237">
          <cell r="A237">
            <v>50</v>
          </cell>
          <cell r="B237">
            <v>50.5</v>
          </cell>
          <cell r="C237">
            <v>49</v>
          </cell>
          <cell r="D237">
            <v>51</v>
          </cell>
          <cell r="E237">
            <v>52</v>
          </cell>
        </row>
        <row r="238">
          <cell r="A238">
            <v>50</v>
          </cell>
          <cell r="B238">
            <v>50.5</v>
          </cell>
          <cell r="C238">
            <v>49</v>
          </cell>
          <cell r="D238">
            <v>51</v>
          </cell>
          <cell r="E238">
            <v>52</v>
          </cell>
        </row>
        <row r="239">
          <cell r="A239">
            <v>50</v>
          </cell>
          <cell r="B239">
            <v>50.5</v>
          </cell>
          <cell r="C239">
            <v>49</v>
          </cell>
          <cell r="D239">
            <v>51</v>
          </cell>
          <cell r="E239">
            <v>52</v>
          </cell>
        </row>
        <row r="240">
          <cell r="A240">
            <v>50</v>
          </cell>
          <cell r="B240">
            <v>50.5</v>
          </cell>
          <cell r="C240">
            <v>49</v>
          </cell>
          <cell r="D240">
            <v>51</v>
          </cell>
          <cell r="E240">
            <v>52</v>
          </cell>
        </row>
        <row r="241">
          <cell r="A241">
            <v>50</v>
          </cell>
          <cell r="B241">
            <v>50.5</v>
          </cell>
          <cell r="C241">
            <v>49</v>
          </cell>
          <cell r="D241">
            <v>51</v>
          </cell>
          <cell r="E241">
            <v>52</v>
          </cell>
        </row>
        <row r="242">
          <cell r="A242">
            <v>50</v>
          </cell>
          <cell r="B242">
            <v>50.5</v>
          </cell>
          <cell r="C242">
            <v>49</v>
          </cell>
          <cell r="D242">
            <v>51</v>
          </cell>
          <cell r="E242">
            <v>52</v>
          </cell>
        </row>
        <row r="243">
          <cell r="A243">
            <v>60</v>
          </cell>
          <cell r="B243">
            <v>60.5</v>
          </cell>
          <cell r="C243">
            <v>59</v>
          </cell>
          <cell r="D243">
            <v>61</v>
          </cell>
          <cell r="E243">
            <v>62</v>
          </cell>
        </row>
        <row r="244">
          <cell r="A244">
            <v>64</v>
          </cell>
          <cell r="B244">
            <v>64.5</v>
          </cell>
          <cell r="C244">
            <v>63</v>
          </cell>
          <cell r="D244">
            <v>65</v>
          </cell>
          <cell r="E244">
            <v>66</v>
          </cell>
        </row>
        <row r="245">
          <cell r="A245">
            <v>70</v>
          </cell>
          <cell r="B245">
            <v>70.5</v>
          </cell>
          <cell r="C245">
            <v>69</v>
          </cell>
          <cell r="D245">
            <v>71</v>
          </cell>
          <cell r="E245">
            <v>72</v>
          </cell>
        </row>
        <row r="246">
          <cell r="A246">
            <v>70</v>
          </cell>
          <cell r="B246">
            <v>70.5</v>
          </cell>
          <cell r="C246">
            <v>69</v>
          </cell>
          <cell r="D246">
            <v>71</v>
          </cell>
          <cell r="E246">
            <v>72</v>
          </cell>
        </row>
        <row r="247">
          <cell r="A247">
            <v>70</v>
          </cell>
          <cell r="B247">
            <v>70.5</v>
          </cell>
          <cell r="C247">
            <v>69</v>
          </cell>
          <cell r="D247">
            <v>71</v>
          </cell>
          <cell r="E247">
            <v>72</v>
          </cell>
        </row>
        <row r="248">
          <cell r="A248">
            <v>70</v>
          </cell>
          <cell r="B248">
            <v>70.5</v>
          </cell>
          <cell r="C248">
            <v>69</v>
          </cell>
          <cell r="D248">
            <v>71</v>
          </cell>
          <cell r="E248">
            <v>72</v>
          </cell>
        </row>
        <row r="249">
          <cell r="A249">
            <v>70</v>
          </cell>
          <cell r="B249">
            <v>70.5</v>
          </cell>
          <cell r="C249">
            <v>69</v>
          </cell>
          <cell r="D249">
            <v>71</v>
          </cell>
          <cell r="E249">
            <v>72</v>
          </cell>
        </row>
        <row r="250">
          <cell r="A250">
            <v>70</v>
          </cell>
          <cell r="B250">
            <v>70.5</v>
          </cell>
          <cell r="C250">
            <v>69</v>
          </cell>
          <cell r="D250">
            <v>71</v>
          </cell>
          <cell r="E250">
            <v>72</v>
          </cell>
        </row>
        <row r="251">
          <cell r="A251">
            <v>70</v>
          </cell>
          <cell r="B251">
            <v>70.5</v>
          </cell>
          <cell r="C251">
            <v>69</v>
          </cell>
          <cell r="D251">
            <v>71</v>
          </cell>
          <cell r="E251">
            <v>72</v>
          </cell>
        </row>
        <row r="252">
          <cell r="A252">
            <v>80</v>
          </cell>
          <cell r="B252">
            <v>80.5</v>
          </cell>
          <cell r="C252">
            <v>79</v>
          </cell>
          <cell r="D252">
            <v>81</v>
          </cell>
          <cell r="E252">
            <v>82</v>
          </cell>
        </row>
        <row r="253">
          <cell r="A253">
            <v>80</v>
          </cell>
          <cell r="B253">
            <v>80.5</v>
          </cell>
          <cell r="C253">
            <v>79</v>
          </cell>
          <cell r="D253">
            <v>81</v>
          </cell>
          <cell r="E253">
            <v>82</v>
          </cell>
        </row>
        <row r="254">
          <cell r="A254">
            <v>80</v>
          </cell>
          <cell r="B254">
            <v>80.5</v>
          </cell>
          <cell r="C254">
            <v>79</v>
          </cell>
          <cell r="D254">
            <v>81</v>
          </cell>
          <cell r="E254">
            <v>82</v>
          </cell>
        </row>
        <row r="255">
          <cell r="A255">
            <v>80</v>
          </cell>
          <cell r="B255">
            <v>80.5</v>
          </cell>
          <cell r="C255">
            <v>79</v>
          </cell>
          <cell r="D255">
            <v>81</v>
          </cell>
          <cell r="E255">
            <v>82</v>
          </cell>
        </row>
        <row r="256">
          <cell r="A256">
            <v>80</v>
          </cell>
          <cell r="B256">
            <v>80.5</v>
          </cell>
          <cell r="C256">
            <v>79</v>
          </cell>
          <cell r="D256">
            <v>81</v>
          </cell>
          <cell r="E256">
            <v>82</v>
          </cell>
        </row>
        <row r="257">
          <cell r="A257">
            <v>80</v>
          </cell>
          <cell r="B257">
            <v>80.5</v>
          </cell>
          <cell r="C257">
            <v>79</v>
          </cell>
          <cell r="D257">
            <v>81</v>
          </cell>
          <cell r="E257">
            <v>82</v>
          </cell>
        </row>
        <row r="258">
          <cell r="A258">
            <v>80</v>
          </cell>
          <cell r="B258">
            <v>80.5</v>
          </cell>
          <cell r="C258">
            <v>79</v>
          </cell>
          <cell r="D258">
            <v>81</v>
          </cell>
          <cell r="E258">
            <v>82</v>
          </cell>
        </row>
        <row r="259">
          <cell r="A259">
            <v>90</v>
          </cell>
          <cell r="B259">
            <v>90.5</v>
          </cell>
          <cell r="C259">
            <v>89</v>
          </cell>
          <cell r="D259">
            <v>91</v>
          </cell>
          <cell r="E259">
            <v>92</v>
          </cell>
        </row>
        <row r="260">
          <cell r="A260">
            <v>90</v>
          </cell>
          <cell r="B260">
            <v>90.5</v>
          </cell>
          <cell r="C260">
            <v>89</v>
          </cell>
          <cell r="D260">
            <v>91</v>
          </cell>
          <cell r="E260">
            <v>92</v>
          </cell>
        </row>
        <row r="261">
          <cell r="A261">
            <v>99</v>
          </cell>
          <cell r="B261">
            <v>99.5</v>
          </cell>
          <cell r="C261">
            <v>98</v>
          </cell>
          <cell r="D261">
            <v>100</v>
          </cell>
          <cell r="E261">
            <v>101</v>
          </cell>
        </row>
        <row r="262">
          <cell r="A262">
            <v>100</v>
          </cell>
          <cell r="B262">
            <v>100.5</v>
          </cell>
          <cell r="C262">
            <v>99</v>
          </cell>
          <cell r="D262">
            <v>101</v>
          </cell>
          <cell r="E262">
            <v>102</v>
          </cell>
        </row>
        <row r="263">
          <cell r="A263">
            <v>100</v>
          </cell>
          <cell r="B263">
            <v>100.5</v>
          </cell>
          <cell r="C263">
            <v>99</v>
          </cell>
          <cell r="D263">
            <v>101</v>
          </cell>
          <cell r="E263">
            <v>102</v>
          </cell>
        </row>
        <row r="264">
          <cell r="A264">
            <v>100</v>
          </cell>
          <cell r="B264">
            <v>100.5</v>
          </cell>
          <cell r="C264">
            <v>99</v>
          </cell>
          <cell r="D264">
            <v>101</v>
          </cell>
          <cell r="E264">
            <v>102</v>
          </cell>
        </row>
      </sheetData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DF9AD-6CF6-43CC-9D10-6DE7C0A4733F}">
  <sheetPr codeName="Sheet1"/>
  <dimension ref="A1:M10"/>
  <sheetViews>
    <sheetView tabSelected="1" workbookViewId="0"/>
  </sheetViews>
  <sheetFormatPr defaultRowHeight="14.5" x14ac:dyDescent="0.35"/>
  <cols>
    <col min="2" max="2" width="9.26953125" bestFit="1" customWidth="1"/>
  </cols>
  <sheetData>
    <row r="1" spans="1:13" x14ac:dyDescent="0.35">
      <c r="A1" t="s">
        <v>49</v>
      </c>
    </row>
    <row r="2" spans="1:13" x14ac:dyDescent="0.35">
      <c r="A2" t="s">
        <v>52</v>
      </c>
    </row>
    <row r="4" spans="1:13" x14ac:dyDescent="0.35">
      <c r="A4" t="s">
        <v>50</v>
      </c>
      <c r="B4" s="13">
        <v>46031</v>
      </c>
    </row>
    <row r="6" spans="1:13" x14ac:dyDescent="0.35">
      <c r="A6" s="14" t="s">
        <v>51</v>
      </c>
    </row>
    <row r="10" spans="1:13" ht="18.5" x14ac:dyDescent="0.45">
      <c r="M10" s="1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97803-9912-48D4-8115-D7041338D242}">
  <sheetPr codeName="Sheet83"/>
  <dimension ref="A1:T23"/>
  <sheetViews>
    <sheetView workbookViewId="0"/>
  </sheetViews>
  <sheetFormatPr defaultRowHeight="14.5" x14ac:dyDescent="0.35"/>
  <cols>
    <col min="3" max="3" width="5.54296875" customWidth="1"/>
    <col min="4" max="5" width="7.1796875" customWidth="1"/>
    <col min="6" max="6" width="5.7265625" customWidth="1"/>
    <col min="7" max="7" width="17.26953125" customWidth="1"/>
    <col min="8" max="8" width="11.54296875" customWidth="1"/>
    <col min="9" max="9" width="14.1796875" customWidth="1"/>
    <col min="10" max="10" width="11.81640625" customWidth="1"/>
    <col min="11" max="11" width="11.453125" customWidth="1"/>
    <col min="12" max="13" width="12.453125" customWidth="1"/>
    <col min="15" max="15" width="29.453125" customWidth="1"/>
    <col min="16" max="16" width="9.1796875" customWidth="1"/>
    <col min="19" max="19" width="14" customWidth="1"/>
  </cols>
  <sheetData>
    <row r="1" spans="1:20" x14ac:dyDescent="0.35">
      <c r="A1" s="1" t="s">
        <v>0</v>
      </c>
    </row>
    <row r="3" spans="1:20" x14ac:dyDescent="0.35">
      <c r="A3" s="2" t="s">
        <v>1</v>
      </c>
      <c r="B3" s="2" t="s">
        <v>2</v>
      </c>
      <c r="D3" s="2" t="s">
        <v>3</v>
      </c>
      <c r="E3" s="2" t="s">
        <v>4</v>
      </c>
      <c r="G3" t="s">
        <v>5</v>
      </c>
      <c r="O3" t="s">
        <v>6</v>
      </c>
      <c r="S3" t="s">
        <v>7</v>
      </c>
    </row>
    <row r="4" spans="1:20" ht="15" thickBot="1" x14ac:dyDescent="0.4">
      <c r="A4" s="3">
        <v>13</v>
      </c>
      <c r="B4" s="3">
        <v>12</v>
      </c>
      <c r="D4" s="4">
        <v>0</v>
      </c>
      <c r="E4" s="4">
        <v>13</v>
      </c>
    </row>
    <row r="5" spans="1:20" x14ac:dyDescent="0.35">
      <c r="A5" s="4">
        <v>17</v>
      </c>
      <c r="B5" s="4">
        <v>8</v>
      </c>
      <c r="D5" s="4">
        <v>0</v>
      </c>
      <c r="E5" s="4">
        <v>17</v>
      </c>
      <c r="G5" s="5" t="s">
        <v>8</v>
      </c>
      <c r="H5" s="5"/>
      <c r="O5" s="6"/>
      <c r="P5" s="6" t="s">
        <v>1</v>
      </c>
      <c r="Q5" s="6" t="s">
        <v>2</v>
      </c>
      <c r="S5" t="s">
        <v>9</v>
      </c>
      <c r="T5" s="7">
        <f>K14</f>
        <v>4.7383177570093391</v>
      </c>
    </row>
    <row r="6" spans="1:20" ht="16.5" x14ac:dyDescent="0.35">
      <c r="A6" s="4">
        <v>19</v>
      </c>
      <c r="B6" s="4">
        <v>6</v>
      </c>
      <c r="D6" s="4">
        <v>0</v>
      </c>
      <c r="E6" s="4">
        <v>19</v>
      </c>
      <c r="G6" t="s">
        <v>10</v>
      </c>
      <c r="H6">
        <v>0.45649174169340506</v>
      </c>
      <c r="O6" t="s">
        <v>11</v>
      </c>
      <c r="P6">
        <v>15</v>
      </c>
      <c r="Q6">
        <v>11.1</v>
      </c>
      <c r="S6" t="s">
        <v>12</v>
      </c>
      <c r="T6" s="8">
        <f>P12^2</f>
        <v>4.7383177570093453</v>
      </c>
    </row>
    <row r="7" spans="1:20" x14ac:dyDescent="0.35">
      <c r="A7" s="4">
        <v>11</v>
      </c>
      <c r="B7" s="4">
        <v>16</v>
      </c>
      <c r="D7" s="4">
        <v>0</v>
      </c>
      <c r="E7" s="4">
        <v>11</v>
      </c>
      <c r="G7" t="s">
        <v>13</v>
      </c>
      <c r="H7">
        <v>0.20838471023427843</v>
      </c>
      <c r="O7" t="s">
        <v>14</v>
      </c>
      <c r="P7">
        <v>13.333333333333334</v>
      </c>
      <c r="Q7">
        <v>18.766666666666676</v>
      </c>
    </row>
    <row r="8" spans="1:20" x14ac:dyDescent="0.35">
      <c r="A8" s="4">
        <v>20</v>
      </c>
      <c r="B8" s="4">
        <v>12</v>
      </c>
      <c r="D8" s="4">
        <v>0</v>
      </c>
      <c r="E8" s="4">
        <v>20</v>
      </c>
      <c r="G8" t="s">
        <v>15</v>
      </c>
      <c r="H8">
        <v>0.16440608302507168</v>
      </c>
      <c r="O8" t="s">
        <v>16</v>
      </c>
      <c r="P8">
        <v>10</v>
      </c>
      <c r="Q8">
        <v>10</v>
      </c>
      <c r="S8" t="s">
        <v>17</v>
      </c>
      <c r="T8" s="7">
        <f>L14</f>
        <v>4.3052716529839559E-2</v>
      </c>
    </row>
    <row r="9" spans="1:20" x14ac:dyDescent="0.35">
      <c r="A9" s="4">
        <v>15</v>
      </c>
      <c r="B9" s="4">
        <v>14</v>
      </c>
      <c r="D9" s="4">
        <v>0</v>
      </c>
      <c r="E9" s="4">
        <v>15</v>
      </c>
      <c r="G9" t="s">
        <v>18</v>
      </c>
      <c r="H9">
        <v>4.0062451248020263</v>
      </c>
      <c r="O9" t="s">
        <v>19</v>
      </c>
      <c r="P9">
        <v>16.050000000000004</v>
      </c>
      <c r="S9" t="s">
        <v>20</v>
      </c>
      <c r="T9" s="8">
        <f>P15</f>
        <v>4.3052715280251515E-2</v>
      </c>
    </row>
    <row r="10" spans="1:20" ht="15" thickBot="1" x14ac:dyDescent="0.4">
      <c r="A10" s="4">
        <v>18</v>
      </c>
      <c r="B10" s="4">
        <v>10</v>
      </c>
      <c r="D10" s="4">
        <v>0</v>
      </c>
      <c r="E10" s="4">
        <v>18</v>
      </c>
      <c r="G10" s="9" t="s">
        <v>16</v>
      </c>
      <c r="H10" s="9">
        <v>20</v>
      </c>
      <c r="O10" t="s">
        <v>21</v>
      </c>
      <c r="P10">
        <v>0</v>
      </c>
    </row>
    <row r="11" spans="1:20" x14ac:dyDescent="0.35">
      <c r="A11" s="4">
        <v>9</v>
      </c>
      <c r="B11" s="4">
        <v>18</v>
      </c>
      <c r="D11" s="4">
        <v>0</v>
      </c>
      <c r="E11" s="4">
        <v>9</v>
      </c>
      <c r="O11" t="s">
        <v>22</v>
      </c>
      <c r="P11">
        <v>18</v>
      </c>
      <c r="S11" t="s">
        <v>10</v>
      </c>
      <c r="T11" s="7">
        <f>H6</f>
        <v>0.45649174169340506</v>
      </c>
    </row>
    <row r="12" spans="1:20" ht="15" thickBot="1" x14ac:dyDescent="0.4">
      <c r="A12" s="4">
        <v>12</v>
      </c>
      <c r="B12" s="4">
        <v>4</v>
      </c>
      <c r="D12" s="4">
        <v>0</v>
      </c>
      <c r="E12" s="4">
        <v>12</v>
      </c>
      <c r="G12" t="s">
        <v>23</v>
      </c>
      <c r="O12" t="s">
        <v>24</v>
      </c>
      <c r="P12">
        <v>2.1767677315251954</v>
      </c>
      <c r="S12" t="s">
        <v>22</v>
      </c>
      <c r="T12" s="10">
        <f>18</f>
        <v>18</v>
      </c>
    </row>
    <row r="13" spans="1:20" x14ac:dyDescent="0.35">
      <c r="A13" s="11">
        <v>16</v>
      </c>
      <c r="B13" s="11">
        <v>11</v>
      </c>
      <c r="D13" s="4">
        <v>0</v>
      </c>
      <c r="E13" s="4">
        <v>16</v>
      </c>
      <c r="G13" s="6"/>
      <c r="H13" s="6" t="s">
        <v>22</v>
      </c>
      <c r="I13" s="6" t="s">
        <v>25</v>
      </c>
      <c r="J13" s="6" t="s">
        <v>26</v>
      </c>
      <c r="K13" s="6" t="s">
        <v>9</v>
      </c>
      <c r="L13" s="6" t="s">
        <v>27</v>
      </c>
      <c r="O13" t="s">
        <v>28</v>
      </c>
      <c r="P13">
        <v>2.1526357640125757E-2</v>
      </c>
      <c r="S13" s="12" t="s">
        <v>29</v>
      </c>
      <c r="T13" s="8">
        <f>SQRT(T5/(T5+T12))</f>
        <v>0.45649174169340506</v>
      </c>
    </row>
    <row r="14" spans="1:20" x14ac:dyDescent="0.35">
      <c r="A14" s="4"/>
      <c r="B14" s="4"/>
      <c r="D14" s="4">
        <v>1</v>
      </c>
      <c r="E14" s="4">
        <v>12</v>
      </c>
      <c r="G14" t="s">
        <v>30</v>
      </c>
      <c r="H14">
        <v>1</v>
      </c>
      <c r="I14">
        <v>76.049999999999898</v>
      </c>
      <c r="J14">
        <v>76.049999999999898</v>
      </c>
      <c r="K14">
        <v>4.7383177570093391</v>
      </c>
      <c r="L14">
        <v>4.3052716529839559E-2</v>
      </c>
      <c r="O14" t="s">
        <v>31</v>
      </c>
      <c r="P14">
        <v>1.7340635923093939</v>
      </c>
    </row>
    <row r="15" spans="1:20" x14ac:dyDescent="0.35">
      <c r="A15" s="4"/>
      <c r="B15" s="4"/>
      <c r="D15" s="4">
        <v>1</v>
      </c>
      <c r="E15" s="4">
        <v>8</v>
      </c>
      <c r="G15" t="s">
        <v>32</v>
      </c>
      <c r="H15">
        <v>18</v>
      </c>
      <c r="I15">
        <v>288.90000000000003</v>
      </c>
      <c r="J15">
        <v>16.05</v>
      </c>
      <c r="O15" t="s">
        <v>33</v>
      </c>
      <c r="P15">
        <v>4.3052715280251515E-2</v>
      </c>
    </row>
    <row r="16" spans="1:20" ht="15" thickBot="1" x14ac:dyDescent="0.4">
      <c r="A16" s="4"/>
      <c r="B16" s="4"/>
      <c r="D16" s="4">
        <v>1</v>
      </c>
      <c r="E16" s="4">
        <v>6</v>
      </c>
      <c r="G16" s="9" t="s">
        <v>34</v>
      </c>
      <c r="H16" s="9">
        <v>19</v>
      </c>
      <c r="I16" s="9">
        <v>364.94999999999993</v>
      </c>
      <c r="J16" s="9"/>
      <c r="K16" s="9"/>
      <c r="L16" s="9"/>
      <c r="O16" s="9" t="s">
        <v>35</v>
      </c>
      <c r="P16" s="9">
        <v>2.1009220368611805</v>
      </c>
      <c r="Q16" s="9"/>
    </row>
    <row r="17" spans="1:13" ht="15" thickBot="1" x14ac:dyDescent="0.4">
      <c r="A17" s="4"/>
      <c r="B17" s="4"/>
      <c r="D17" s="4">
        <v>1</v>
      </c>
      <c r="E17" s="4">
        <v>16</v>
      </c>
    </row>
    <row r="18" spans="1:13" x14ac:dyDescent="0.35">
      <c r="D18" s="4">
        <v>1</v>
      </c>
      <c r="E18" s="4">
        <v>12</v>
      </c>
      <c r="G18" s="6"/>
      <c r="H18" s="6" t="s">
        <v>36</v>
      </c>
      <c r="I18" s="6" t="s">
        <v>18</v>
      </c>
      <c r="J18" s="6" t="s">
        <v>24</v>
      </c>
      <c r="K18" s="6" t="s">
        <v>37</v>
      </c>
      <c r="L18" s="6" t="s">
        <v>38</v>
      </c>
      <c r="M18" s="6" t="s">
        <v>39</v>
      </c>
    </row>
    <row r="19" spans="1:13" x14ac:dyDescent="0.35">
      <c r="D19" s="4">
        <v>1</v>
      </c>
      <c r="E19" s="4">
        <v>14</v>
      </c>
      <c r="G19" t="s">
        <v>40</v>
      </c>
      <c r="H19">
        <v>15</v>
      </c>
      <c r="I19">
        <v>1.2668859459319928</v>
      </c>
      <c r="J19">
        <v>11.840055569457876</v>
      </c>
      <c r="K19">
        <v>6.2614481541286654E-10</v>
      </c>
      <c r="L19">
        <v>12.338371393719861</v>
      </c>
      <c r="M19">
        <v>17.661628606280139</v>
      </c>
    </row>
    <row r="20" spans="1:13" ht="15" thickBot="1" x14ac:dyDescent="0.4">
      <c r="D20" s="4">
        <v>1</v>
      </c>
      <c r="E20" s="4">
        <v>10</v>
      </c>
      <c r="G20" s="9" t="s">
        <v>3</v>
      </c>
      <c r="H20" s="9">
        <v>-3.8999999999999995</v>
      </c>
      <c r="I20" s="9">
        <v>1.7916472867168918</v>
      </c>
      <c r="J20" s="9">
        <v>-2.176767731525195</v>
      </c>
      <c r="K20" s="9">
        <v>4.3052716529839503E-2</v>
      </c>
      <c r="L20" s="9">
        <v>-7.6641112730015717</v>
      </c>
      <c r="M20" s="9">
        <v>-0.13588872699842769</v>
      </c>
    </row>
    <row r="21" spans="1:13" x14ac:dyDescent="0.35">
      <c r="D21" s="4">
        <v>1</v>
      </c>
      <c r="E21" s="4">
        <v>18</v>
      </c>
    </row>
    <row r="22" spans="1:13" x14ac:dyDescent="0.35">
      <c r="D22" s="4">
        <v>1</v>
      </c>
      <c r="E22" s="4">
        <v>4</v>
      </c>
    </row>
    <row r="23" spans="1:13" x14ac:dyDescent="0.35">
      <c r="D23" s="11">
        <v>1</v>
      </c>
      <c r="E23" s="11">
        <v>11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C1859-930A-40D0-9A0F-4E3366792DEE}">
  <sheetPr codeName="Sheet84"/>
  <dimension ref="A1:G44"/>
  <sheetViews>
    <sheetView workbookViewId="0"/>
  </sheetViews>
  <sheetFormatPr defaultRowHeight="14.5" x14ac:dyDescent="0.35"/>
  <cols>
    <col min="1" max="1" width="17.1796875" customWidth="1"/>
    <col min="2" max="2" width="12.26953125" customWidth="1"/>
    <col min="3" max="3" width="11.81640625" customWidth="1"/>
    <col min="4" max="4" width="17.26953125" customWidth="1"/>
    <col min="5" max="5" width="11.26953125" customWidth="1"/>
    <col min="6" max="6" width="12.81640625" customWidth="1"/>
    <col min="7" max="7" width="12.26953125" customWidth="1"/>
  </cols>
  <sheetData>
    <row r="1" spans="1:7" x14ac:dyDescent="0.35">
      <c r="A1" t="s">
        <v>5</v>
      </c>
    </row>
    <row r="2" spans="1:7" ht="15" thickBot="1" x14ac:dyDescent="0.4"/>
    <row r="3" spans="1:7" x14ac:dyDescent="0.35">
      <c r="A3" s="5" t="s">
        <v>8</v>
      </c>
      <c r="B3" s="5"/>
    </row>
    <row r="4" spans="1:7" x14ac:dyDescent="0.35">
      <c r="A4" t="s">
        <v>10</v>
      </c>
      <c r="B4">
        <v>0.45649174169340506</v>
      </c>
    </row>
    <row r="5" spans="1:7" x14ac:dyDescent="0.35">
      <c r="A5" t="s">
        <v>13</v>
      </c>
      <c r="B5">
        <v>0.20838471023427843</v>
      </c>
    </row>
    <row r="6" spans="1:7" x14ac:dyDescent="0.35">
      <c r="A6" t="s">
        <v>15</v>
      </c>
      <c r="B6">
        <v>0.16440608302507168</v>
      </c>
    </row>
    <row r="7" spans="1:7" x14ac:dyDescent="0.35">
      <c r="A7" t="s">
        <v>18</v>
      </c>
      <c r="B7">
        <v>4.0062451248020263</v>
      </c>
    </row>
    <row r="8" spans="1:7" ht="15" thickBot="1" x14ac:dyDescent="0.4">
      <c r="A8" s="9" t="s">
        <v>16</v>
      </c>
      <c r="B8" s="9">
        <v>20</v>
      </c>
    </row>
    <row r="10" spans="1:7" ht="15" thickBot="1" x14ac:dyDescent="0.4">
      <c r="A10" t="s">
        <v>23</v>
      </c>
    </row>
    <row r="11" spans="1:7" x14ac:dyDescent="0.35">
      <c r="A11" s="6"/>
      <c r="B11" s="6" t="s">
        <v>22</v>
      </c>
      <c r="C11" s="6" t="s">
        <v>25</v>
      </c>
      <c r="D11" s="6" t="s">
        <v>26</v>
      </c>
      <c r="E11" s="6" t="s">
        <v>9</v>
      </c>
      <c r="F11" s="6" t="s">
        <v>27</v>
      </c>
    </row>
    <row r="12" spans="1:7" x14ac:dyDescent="0.35">
      <c r="A12" t="s">
        <v>30</v>
      </c>
      <c r="B12">
        <v>1</v>
      </c>
      <c r="C12">
        <v>76.049999999999898</v>
      </c>
      <c r="D12">
        <v>76.049999999999898</v>
      </c>
      <c r="E12">
        <v>4.7383177570093391</v>
      </c>
      <c r="F12">
        <v>4.3052716529839559E-2</v>
      </c>
    </row>
    <row r="13" spans="1:7" x14ac:dyDescent="0.35">
      <c r="A13" t="s">
        <v>32</v>
      </c>
      <c r="B13">
        <v>18</v>
      </c>
      <c r="C13">
        <v>288.90000000000003</v>
      </c>
      <c r="D13">
        <v>16.05</v>
      </c>
    </row>
    <row r="14" spans="1:7" ht="15" thickBot="1" x14ac:dyDescent="0.4">
      <c r="A14" s="9" t="s">
        <v>34</v>
      </c>
      <c r="B14" s="9">
        <v>19</v>
      </c>
      <c r="C14" s="9">
        <v>364.94999999999993</v>
      </c>
      <c r="D14" s="9"/>
      <c r="E14" s="9"/>
      <c r="F14" s="9"/>
    </row>
    <row r="15" spans="1:7" ht="15" thickBot="1" x14ac:dyDescent="0.4"/>
    <row r="16" spans="1:7" x14ac:dyDescent="0.35">
      <c r="A16" s="6"/>
      <c r="B16" s="6" t="s">
        <v>36</v>
      </c>
      <c r="C16" s="6" t="s">
        <v>18</v>
      </c>
      <c r="D16" s="6" t="s">
        <v>24</v>
      </c>
      <c r="E16" s="6" t="s">
        <v>37</v>
      </c>
      <c r="F16" s="6" t="s">
        <v>38</v>
      </c>
      <c r="G16" s="6" t="s">
        <v>39</v>
      </c>
    </row>
    <row r="17" spans="1:7" x14ac:dyDescent="0.35">
      <c r="A17" t="s">
        <v>40</v>
      </c>
      <c r="B17">
        <v>15</v>
      </c>
      <c r="C17">
        <v>1.2668859459319928</v>
      </c>
      <c r="D17">
        <v>11.840055569457876</v>
      </c>
      <c r="E17">
        <v>6.2614481541286654E-10</v>
      </c>
      <c r="F17">
        <v>12.338371393719861</v>
      </c>
      <c r="G17">
        <v>17.661628606280139</v>
      </c>
    </row>
    <row r="18" spans="1:7" ht="15" thickBot="1" x14ac:dyDescent="0.4">
      <c r="A18" s="9" t="s">
        <v>3</v>
      </c>
      <c r="B18" s="9">
        <v>-3.8999999999999995</v>
      </c>
      <c r="C18" s="9">
        <v>1.7916472867168918</v>
      </c>
      <c r="D18" s="9">
        <v>-2.176767731525195</v>
      </c>
      <c r="E18" s="9">
        <v>4.3052716529839503E-2</v>
      </c>
      <c r="F18" s="9">
        <v>-7.6641112730015717</v>
      </c>
      <c r="G18" s="9">
        <v>-0.13588872699842769</v>
      </c>
    </row>
    <row r="22" spans="1:7" x14ac:dyDescent="0.35">
      <c r="A22" t="s">
        <v>41</v>
      </c>
      <c r="F22" t="s">
        <v>42</v>
      </c>
    </row>
    <row r="23" spans="1:7" ht="15" thickBot="1" x14ac:dyDescent="0.4"/>
    <row r="24" spans="1:7" x14ac:dyDescent="0.35">
      <c r="A24" s="6" t="s">
        <v>43</v>
      </c>
      <c r="B24" s="6" t="s">
        <v>44</v>
      </c>
      <c r="C24" s="6" t="s">
        <v>45</v>
      </c>
      <c r="D24" s="6" t="s">
        <v>46</v>
      </c>
      <c r="F24" s="6" t="s">
        <v>47</v>
      </c>
      <c r="G24" s="6" t="s">
        <v>4</v>
      </c>
    </row>
    <row r="25" spans="1:7" x14ac:dyDescent="0.35">
      <c r="A25">
        <v>1</v>
      </c>
      <c r="B25">
        <v>15</v>
      </c>
      <c r="C25">
        <v>-2</v>
      </c>
      <c r="D25">
        <v>-0.51290038518495951</v>
      </c>
      <c r="F25">
        <v>2.5</v>
      </c>
      <c r="G25">
        <v>4</v>
      </c>
    </row>
    <row r="26" spans="1:7" x14ac:dyDescent="0.35">
      <c r="A26">
        <v>2</v>
      </c>
      <c r="B26">
        <v>15</v>
      </c>
      <c r="C26">
        <v>2</v>
      </c>
      <c r="D26">
        <v>0.51290038518495951</v>
      </c>
      <c r="F26">
        <v>7.5</v>
      </c>
      <c r="G26">
        <v>6</v>
      </c>
    </row>
    <row r="27" spans="1:7" x14ac:dyDescent="0.35">
      <c r="A27">
        <v>3</v>
      </c>
      <c r="B27">
        <v>15</v>
      </c>
      <c r="C27">
        <v>4</v>
      </c>
      <c r="D27">
        <v>1.025800770369919</v>
      </c>
      <c r="F27">
        <v>12.5</v>
      </c>
      <c r="G27">
        <v>8</v>
      </c>
    </row>
    <row r="28" spans="1:7" x14ac:dyDescent="0.35">
      <c r="A28">
        <v>4</v>
      </c>
      <c r="B28">
        <v>15</v>
      </c>
      <c r="C28">
        <v>-4</v>
      </c>
      <c r="D28">
        <v>-1.025800770369919</v>
      </c>
      <c r="F28">
        <v>17.5</v>
      </c>
      <c r="G28">
        <v>9</v>
      </c>
    </row>
    <row r="29" spans="1:7" x14ac:dyDescent="0.35">
      <c r="A29">
        <v>5</v>
      </c>
      <c r="B29">
        <v>15</v>
      </c>
      <c r="C29">
        <v>5</v>
      </c>
      <c r="D29">
        <v>1.2822509629623988</v>
      </c>
      <c r="F29">
        <v>22.5</v>
      </c>
      <c r="G29">
        <v>10</v>
      </c>
    </row>
    <row r="30" spans="1:7" x14ac:dyDescent="0.35">
      <c r="A30">
        <v>6</v>
      </c>
      <c r="B30">
        <v>15</v>
      </c>
      <c r="C30">
        <v>0</v>
      </c>
      <c r="D30">
        <v>0</v>
      </c>
      <c r="F30">
        <v>27.5</v>
      </c>
      <c r="G30">
        <v>11</v>
      </c>
    </row>
    <row r="31" spans="1:7" x14ac:dyDescent="0.35">
      <c r="A31">
        <v>7</v>
      </c>
      <c r="B31">
        <v>15</v>
      </c>
      <c r="C31">
        <v>3</v>
      </c>
      <c r="D31">
        <v>0.76935057777743932</v>
      </c>
      <c r="F31">
        <v>32.5</v>
      </c>
      <c r="G31">
        <v>11</v>
      </c>
    </row>
    <row r="32" spans="1:7" x14ac:dyDescent="0.35">
      <c r="A32">
        <v>8</v>
      </c>
      <c r="B32">
        <v>15</v>
      </c>
      <c r="C32">
        <v>-6</v>
      </c>
      <c r="D32">
        <v>-1.5387011555548786</v>
      </c>
      <c r="F32">
        <v>37.5</v>
      </c>
      <c r="G32">
        <v>12</v>
      </c>
    </row>
    <row r="33" spans="1:7" x14ac:dyDescent="0.35">
      <c r="A33">
        <v>9</v>
      </c>
      <c r="B33">
        <v>15</v>
      </c>
      <c r="C33">
        <v>-3</v>
      </c>
      <c r="D33">
        <v>-0.76935057777743932</v>
      </c>
      <c r="F33">
        <v>42.5</v>
      </c>
      <c r="G33">
        <v>12</v>
      </c>
    </row>
    <row r="34" spans="1:7" x14ac:dyDescent="0.35">
      <c r="A34">
        <v>10</v>
      </c>
      <c r="B34">
        <v>15</v>
      </c>
      <c r="C34">
        <v>1</v>
      </c>
      <c r="D34">
        <v>0.25645019259247975</v>
      </c>
      <c r="F34">
        <v>47.5</v>
      </c>
      <c r="G34">
        <v>12</v>
      </c>
    </row>
    <row r="35" spans="1:7" x14ac:dyDescent="0.35">
      <c r="A35">
        <v>11</v>
      </c>
      <c r="B35">
        <v>11.100000000000001</v>
      </c>
      <c r="C35">
        <v>0.89999999999999858</v>
      </c>
      <c r="D35">
        <v>0.23080517333323142</v>
      </c>
      <c r="F35">
        <v>52.5</v>
      </c>
      <c r="G35">
        <v>13</v>
      </c>
    </row>
    <row r="36" spans="1:7" x14ac:dyDescent="0.35">
      <c r="A36">
        <v>12</v>
      </c>
      <c r="B36">
        <v>11.100000000000001</v>
      </c>
      <c r="C36">
        <v>-3.1000000000000014</v>
      </c>
      <c r="D36">
        <v>-0.79499559703668765</v>
      </c>
      <c r="F36">
        <v>57.5</v>
      </c>
      <c r="G36">
        <v>14</v>
      </c>
    </row>
    <row r="37" spans="1:7" x14ac:dyDescent="0.35">
      <c r="A37">
        <v>13</v>
      </c>
      <c r="B37">
        <v>11.100000000000001</v>
      </c>
      <c r="C37">
        <v>-5.1000000000000014</v>
      </c>
      <c r="D37">
        <v>-1.3078959822216472</v>
      </c>
      <c r="F37">
        <v>62.5</v>
      </c>
      <c r="G37">
        <v>15</v>
      </c>
    </row>
    <row r="38" spans="1:7" x14ac:dyDescent="0.35">
      <c r="A38">
        <v>14</v>
      </c>
      <c r="B38">
        <v>11.100000000000001</v>
      </c>
      <c r="C38">
        <v>4.8999999999999986</v>
      </c>
      <c r="D38">
        <v>1.2566059437031505</v>
      </c>
      <c r="F38">
        <v>67.5</v>
      </c>
      <c r="G38">
        <v>16</v>
      </c>
    </row>
    <row r="39" spans="1:7" x14ac:dyDescent="0.35">
      <c r="A39">
        <v>15</v>
      </c>
      <c r="B39">
        <v>11.100000000000001</v>
      </c>
      <c r="C39">
        <v>0.89999999999999858</v>
      </c>
      <c r="D39">
        <v>0.23080517333323142</v>
      </c>
      <c r="F39">
        <v>72.5</v>
      </c>
      <c r="G39">
        <v>16</v>
      </c>
    </row>
    <row r="40" spans="1:7" x14ac:dyDescent="0.35">
      <c r="A40">
        <v>16</v>
      </c>
      <c r="B40">
        <v>11.100000000000001</v>
      </c>
      <c r="C40">
        <v>2.8999999999999986</v>
      </c>
      <c r="D40">
        <v>0.74370555851819098</v>
      </c>
      <c r="F40">
        <v>77.5</v>
      </c>
      <c r="G40">
        <v>17</v>
      </c>
    </row>
    <row r="41" spans="1:7" x14ac:dyDescent="0.35">
      <c r="A41">
        <v>17</v>
      </c>
      <c r="B41">
        <v>11.100000000000001</v>
      </c>
      <c r="C41">
        <v>-1.1000000000000014</v>
      </c>
      <c r="D41">
        <v>-0.28209521185172809</v>
      </c>
      <c r="F41">
        <v>82.5</v>
      </c>
      <c r="G41">
        <v>18</v>
      </c>
    </row>
    <row r="42" spans="1:7" x14ac:dyDescent="0.35">
      <c r="A42">
        <v>18</v>
      </c>
      <c r="B42">
        <v>11.100000000000001</v>
      </c>
      <c r="C42">
        <v>6.8999999999999986</v>
      </c>
      <c r="D42">
        <v>1.7695063288881099</v>
      </c>
      <c r="F42">
        <v>87.5</v>
      </c>
      <c r="G42">
        <v>18</v>
      </c>
    </row>
    <row r="43" spans="1:7" x14ac:dyDescent="0.35">
      <c r="A43">
        <v>19</v>
      </c>
      <c r="B43">
        <v>11.100000000000001</v>
      </c>
      <c r="C43">
        <v>-7.1000000000000014</v>
      </c>
      <c r="D43">
        <v>-1.8207963674066066</v>
      </c>
      <c r="F43">
        <v>92.5</v>
      </c>
      <c r="G43">
        <v>19</v>
      </c>
    </row>
    <row r="44" spans="1:7" ht="15" thickBot="1" x14ac:dyDescent="0.4">
      <c r="A44" s="9">
        <v>20</v>
      </c>
      <c r="B44" s="9">
        <v>11.100000000000001</v>
      </c>
      <c r="C44" s="9">
        <v>-0.10000000000000142</v>
      </c>
      <c r="D44" s="9">
        <v>-2.564501925924834E-2</v>
      </c>
      <c r="F44" s="9">
        <v>97.5</v>
      </c>
      <c r="G44" s="9">
        <v>20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F69C5-1730-453F-9B41-D7A9FC8650A1}">
  <sheetPr codeName="Sheet86"/>
  <dimension ref="A1:U23"/>
  <sheetViews>
    <sheetView workbookViewId="0"/>
  </sheetViews>
  <sheetFormatPr defaultRowHeight="14.5" x14ac:dyDescent="0.35"/>
  <cols>
    <col min="3" max="3" width="5.54296875" customWidth="1"/>
    <col min="4" max="5" width="7.1796875" customWidth="1"/>
    <col min="6" max="6" width="5.7265625" customWidth="1"/>
    <col min="7" max="7" width="17.26953125" customWidth="1"/>
    <col min="8" max="8" width="11.54296875" customWidth="1"/>
    <col min="9" max="9" width="14.1796875" customWidth="1"/>
    <col min="10" max="10" width="11.81640625" customWidth="1"/>
    <col min="11" max="11" width="11.453125" customWidth="1"/>
    <col min="12" max="13" width="12.453125" customWidth="1"/>
    <col min="15" max="15" width="28.54296875" customWidth="1"/>
    <col min="16" max="16" width="9.1796875" customWidth="1"/>
    <col min="19" max="19" width="28.54296875" customWidth="1"/>
  </cols>
  <sheetData>
    <row r="1" spans="1:21" x14ac:dyDescent="0.35">
      <c r="A1" s="1" t="s">
        <v>0</v>
      </c>
    </row>
    <row r="3" spans="1:21" x14ac:dyDescent="0.35">
      <c r="A3" s="2" t="s">
        <v>1</v>
      </c>
      <c r="B3" s="2" t="s">
        <v>2</v>
      </c>
      <c r="D3" s="2" t="s">
        <v>3</v>
      </c>
      <c r="E3" s="2" t="s">
        <v>4</v>
      </c>
      <c r="G3" t="s">
        <v>5</v>
      </c>
      <c r="O3" t="s">
        <v>6</v>
      </c>
      <c r="S3" t="s">
        <v>48</v>
      </c>
    </row>
    <row r="4" spans="1:21" ht="15" thickBot="1" x14ac:dyDescent="0.4">
      <c r="A4" s="3">
        <v>34</v>
      </c>
      <c r="B4" s="3">
        <v>12</v>
      </c>
      <c r="D4" s="4">
        <v>0</v>
      </c>
      <c r="E4" s="3">
        <v>34</v>
      </c>
    </row>
    <row r="5" spans="1:21" x14ac:dyDescent="0.35">
      <c r="A5" s="4">
        <v>52</v>
      </c>
      <c r="B5" s="4">
        <v>8</v>
      </c>
      <c r="D5" s="4">
        <v>0</v>
      </c>
      <c r="E5" s="4">
        <v>52</v>
      </c>
      <c r="G5" s="5" t="s">
        <v>8</v>
      </c>
      <c r="H5" s="5"/>
      <c r="O5" s="6"/>
      <c r="P5" s="6" t="s">
        <v>1</v>
      </c>
      <c r="Q5" s="6" t="s">
        <v>2</v>
      </c>
      <c r="S5" s="6"/>
      <c r="T5" s="6" t="s">
        <v>1</v>
      </c>
      <c r="U5" s="6" t="s">
        <v>2</v>
      </c>
    </row>
    <row r="6" spans="1:21" x14ac:dyDescent="0.35">
      <c r="A6" s="4">
        <v>17</v>
      </c>
      <c r="B6" s="4">
        <v>6</v>
      </c>
      <c r="D6" s="4">
        <v>0</v>
      </c>
      <c r="E6" s="4">
        <v>17</v>
      </c>
      <c r="G6" t="s">
        <v>10</v>
      </c>
      <c r="H6">
        <v>0.63143952239527301</v>
      </c>
      <c r="O6" t="s">
        <v>11</v>
      </c>
      <c r="P6">
        <v>33.5</v>
      </c>
      <c r="Q6">
        <v>11.1</v>
      </c>
      <c r="S6" t="s">
        <v>11</v>
      </c>
      <c r="T6">
        <v>33.5</v>
      </c>
      <c r="U6">
        <v>11.1</v>
      </c>
    </row>
    <row r="7" spans="1:21" x14ac:dyDescent="0.35">
      <c r="A7" s="4">
        <v>45</v>
      </c>
      <c r="B7" s="4">
        <v>16</v>
      </c>
      <c r="D7" s="4">
        <v>0</v>
      </c>
      <c r="E7" s="4">
        <v>45</v>
      </c>
      <c r="G7" t="s">
        <v>13</v>
      </c>
      <c r="H7">
        <v>0.39871587044277046</v>
      </c>
      <c r="O7" t="s">
        <v>14</v>
      </c>
      <c r="P7">
        <v>401.61111111111109</v>
      </c>
      <c r="Q7">
        <v>18.766666666666676</v>
      </c>
      <c r="S7" t="s">
        <v>14</v>
      </c>
      <c r="T7">
        <v>401.61111111111109</v>
      </c>
      <c r="U7">
        <v>18.766666666666676</v>
      </c>
    </row>
    <row r="8" spans="1:21" x14ac:dyDescent="0.35">
      <c r="A8" s="4">
        <v>5</v>
      </c>
      <c r="B8" s="4">
        <v>12</v>
      </c>
      <c r="D8" s="4">
        <v>0</v>
      </c>
      <c r="E8" s="4">
        <v>5</v>
      </c>
      <c r="G8" t="s">
        <v>15</v>
      </c>
      <c r="H8">
        <v>0.36531119657847994</v>
      </c>
      <c r="O8" t="s">
        <v>16</v>
      </c>
      <c r="P8">
        <v>10</v>
      </c>
      <c r="Q8">
        <v>10</v>
      </c>
      <c r="S8" t="s">
        <v>16</v>
      </c>
      <c r="T8">
        <v>10</v>
      </c>
      <c r="U8">
        <v>10</v>
      </c>
    </row>
    <row r="9" spans="1:21" x14ac:dyDescent="0.35">
      <c r="A9" s="4">
        <v>29</v>
      </c>
      <c r="B9" s="4">
        <v>14</v>
      </c>
      <c r="D9" s="4">
        <v>0</v>
      </c>
      <c r="E9" s="4">
        <v>29</v>
      </c>
      <c r="G9" t="s">
        <v>18</v>
      </c>
      <c r="H9">
        <v>14.497892567159163</v>
      </c>
      <c r="O9" t="s">
        <v>19</v>
      </c>
      <c r="P9">
        <v>210.1888888888889</v>
      </c>
      <c r="S9" t="s">
        <v>21</v>
      </c>
      <c r="T9">
        <v>0</v>
      </c>
    </row>
    <row r="10" spans="1:21" ht="15" thickBot="1" x14ac:dyDescent="0.4">
      <c r="A10" s="4">
        <v>31</v>
      </c>
      <c r="B10" s="4">
        <v>10</v>
      </c>
      <c r="D10" s="4">
        <v>0</v>
      </c>
      <c r="E10" s="4">
        <v>31</v>
      </c>
      <c r="G10" s="9" t="s">
        <v>16</v>
      </c>
      <c r="H10" s="9">
        <v>20</v>
      </c>
      <c r="O10" t="s">
        <v>21</v>
      </c>
      <c r="P10">
        <v>0</v>
      </c>
      <c r="S10" t="s">
        <v>22</v>
      </c>
      <c r="T10">
        <v>10</v>
      </c>
    </row>
    <row r="11" spans="1:21" x14ac:dyDescent="0.35">
      <c r="A11" s="4">
        <v>6</v>
      </c>
      <c r="B11" s="4">
        <v>18</v>
      </c>
      <c r="D11" s="4">
        <v>0</v>
      </c>
      <c r="E11" s="4">
        <v>6</v>
      </c>
      <c r="O11" t="s">
        <v>22</v>
      </c>
      <c r="P11">
        <v>18</v>
      </c>
      <c r="S11" t="s">
        <v>24</v>
      </c>
      <c r="T11">
        <v>3.4548416236339881</v>
      </c>
    </row>
    <row r="12" spans="1:21" ht="15" thickBot="1" x14ac:dyDescent="0.4">
      <c r="A12" s="4">
        <v>52</v>
      </c>
      <c r="B12" s="4">
        <v>4</v>
      </c>
      <c r="D12" s="4">
        <v>0</v>
      </c>
      <c r="E12" s="4">
        <v>52</v>
      </c>
      <c r="G12" t="s">
        <v>23</v>
      </c>
      <c r="O12" t="s">
        <v>24</v>
      </c>
      <c r="P12">
        <v>3.4548416236339876</v>
      </c>
      <c r="S12" t="s">
        <v>28</v>
      </c>
      <c r="T12">
        <v>3.0879404292687403E-3</v>
      </c>
    </row>
    <row r="13" spans="1:21" x14ac:dyDescent="0.35">
      <c r="A13" s="11">
        <v>64</v>
      </c>
      <c r="B13" s="11">
        <v>11</v>
      </c>
      <c r="D13" s="4">
        <v>0</v>
      </c>
      <c r="E13" s="4">
        <v>64</v>
      </c>
      <c r="G13" s="6"/>
      <c r="H13" s="6" t="s">
        <v>22</v>
      </c>
      <c r="I13" s="6" t="s">
        <v>25</v>
      </c>
      <c r="J13" s="6" t="s">
        <v>26</v>
      </c>
      <c r="K13" s="6" t="s">
        <v>9</v>
      </c>
      <c r="L13" s="6" t="s">
        <v>27</v>
      </c>
      <c r="O13" t="s">
        <v>28</v>
      </c>
      <c r="P13">
        <v>1.4131153759735829E-3</v>
      </c>
      <c r="S13" t="s">
        <v>31</v>
      </c>
      <c r="T13">
        <v>1.8124611021972235</v>
      </c>
    </row>
    <row r="14" spans="1:21" x14ac:dyDescent="0.35">
      <c r="A14" s="4"/>
      <c r="B14" s="4"/>
      <c r="D14" s="4">
        <v>1</v>
      </c>
      <c r="E14" s="4">
        <v>12</v>
      </c>
      <c r="G14" t="s">
        <v>30</v>
      </c>
      <c r="H14">
        <v>1</v>
      </c>
      <c r="I14">
        <v>2508.8000000000002</v>
      </c>
      <c r="J14">
        <v>2508.8000000000002</v>
      </c>
      <c r="K14">
        <v>11.935930644393933</v>
      </c>
      <c r="L14">
        <v>2.8262307651200484E-3</v>
      </c>
      <c r="O14" t="s">
        <v>31</v>
      </c>
      <c r="P14">
        <v>1.7340635923093939</v>
      </c>
      <c r="S14" t="s">
        <v>33</v>
      </c>
      <c r="T14">
        <v>6.1758808585374806E-3</v>
      </c>
    </row>
    <row r="15" spans="1:21" ht="15" thickBot="1" x14ac:dyDescent="0.4">
      <c r="A15" s="4"/>
      <c r="B15" s="4"/>
      <c r="D15" s="4">
        <v>1</v>
      </c>
      <c r="E15" s="4">
        <v>8</v>
      </c>
      <c r="G15" t="s">
        <v>32</v>
      </c>
      <c r="H15">
        <v>18</v>
      </c>
      <c r="I15">
        <v>3783.3999999999996</v>
      </c>
      <c r="J15">
        <v>210.18888888888887</v>
      </c>
      <c r="O15" t="s">
        <v>33</v>
      </c>
      <c r="P15">
        <v>2.8262307519471659E-3</v>
      </c>
      <c r="S15" s="9" t="s">
        <v>35</v>
      </c>
      <c r="T15" s="9">
        <v>2.2281388424258681</v>
      </c>
      <c r="U15" s="9"/>
    </row>
    <row r="16" spans="1:21" ht="15" thickBot="1" x14ac:dyDescent="0.4">
      <c r="A16" s="4"/>
      <c r="B16" s="4"/>
      <c r="D16" s="4">
        <v>1</v>
      </c>
      <c r="E16" s="4">
        <v>6</v>
      </c>
      <c r="G16" s="9" t="s">
        <v>34</v>
      </c>
      <c r="H16" s="9">
        <v>19</v>
      </c>
      <c r="I16" s="9">
        <v>6292.2</v>
      </c>
      <c r="J16" s="9"/>
      <c r="K16" s="9"/>
      <c r="L16" s="9"/>
      <c r="O16" s="9" t="s">
        <v>35</v>
      </c>
      <c r="P16" s="9">
        <v>2.1009220368611805</v>
      </c>
      <c r="Q16" s="9"/>
    </row>
    <row r="17" spans="1:13" ht="15" thickBot="1" x14ac:dyDescent="0.4">
      <c r="A17" s="4"/>
      <c r="B17" s="4"/>
      <c r="D17" s="4">
        <v>1</v>
      </c>
      <c r="E17" s="4">
        <v>16</v>
      </c>
    </row>
    <row r="18" spans="1:13" x14ac:dyDescent="0.35">
      <c r="D18" s="4">
        <v>1</v>
      </c>
      <c r="E18" s="4">
        <v>12</v>
      </c>
      <c r="G18" s="6"/>
      <c r="H18" s="6" t="s">
        <v>36</v>
      </c>
      <c r="I18" s="6" t="s">
        <v>18</v>
      </c>
      <c r="J18" s="6" t="s">
        <v>24</v>
      </c>
      <c r="K18" s="6" t="s">
        <v>37</v>
      </c>
      <c r="L18" s="6" t="s">
        <v>38</v>
      </c>
      <c r="M18" s="6" t="s">
        <v>39</v>
      </c>
    </row>
    <row r="19" spans="1:13" x14ac:dyDescent="0.35">
      <c r="D19" s="4">
        <v>1</v>
      </c>
      <c r="E19" s="4">
        <v>14</v>
      </c>
      <c r="G19" t="s">
        <v>40</v>
      </c>
      <c r="H19">
        <v>33.5</v>
      </c>
      <c r="I19">
        <v>4.5846361784648613</v>
      </c>
      <c r="J19">
        <v>7.3070138383842878</v>
      </c>
      <c r="K19">
        <v>8.6872089940159996E-7</v>
      </c>
      <c r="L19">
        <v>23.868036806176729</v>
      </c>
      <c r="M19">
        <v>43.131963193823267</v>
      </c>
    </row>
    <row r="20" spans="1:13" ht="15" thickBot="1" x14ac:dyDescent="0.4">
      <c r="D20" s="4">
        <v>1</v>
      </c>
      <c r="E20" s="4">
        <v>10</v>
      </c>
      <c r="G20" s="9" t="s">
        <v>3</v>
      </c>
      <c r="H20" s="9">
        <v>-22.399999999999995</v>
      </c>
      <c r="I20" s="9">
        <v>6.4836546621313635</v>
      </c>
      <c r="J20" s="9">
        <v>-3.4548416236339881</v>
      </c>
      <c r="K20" s="9">
        <v>2.8262307651200484E-3</v>
      </c>
      <c r="L20" s="9">
        <v>-36.021652980983333</v>
      </c>
      <c r="M20" s="9">
        <v>-8.778347019016655</v>
      </c>
    </row>
    <row r="21" spans="1:13" x14ac:dyDescent="0.35">
      <c r="D21" s="4">
        <v>1</v>
      </c>
      <c r="E21" s="4">
        <v>18</v>
      </c>
    </row>
    <row r="22" spans="1:13" x14ac:dyDescent="0.35">
      <c r="D22" s="4">
        <v>1</v>
      </c>
      <c r="E22" s="4">
        <v>4</v>
      </c>
    </row>
    <row r="23" spans="1:13" x14ac:dyDescent="0.35">
      <c r="D23" s="11">
        <v>1</v>
      </c>
      <c r="E23" s="11">
        <v>11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58A6D-E325-41B0-B036-CA8BF582F054}">
  <sheetPr codeName="Sheet87"/>
  <dimension ref="A1:G44"/>
  <sheetViews>
    <sheetView workbookViewId="0"/>
  </sheetViews>
  <sheetFormatPr defaultRowHeight="14.5" x14ac:dyDescent="0.35"/>
  <cols>
    <col min="1" max="1" width="19.81640625" customWidth="1"/>
    <col min="2" max="2" width="14.7265625" customWidth="1"/>
    <col min="3" max="3" width="14.26953125" customWidth="1"/>
    <col min="4" max="4" width="17.1796875" customWidth="1"/>
    <col min="6" max="6" width="12" customWidth="1"/>
    <col min="7" max="7" width="11.7265625" customWidth="1"/>
  </cols>
  <sheetData>
    <row r="1" spans="1:7" x14ac:dyDescent="0.35">
      <c r="A1" t="s">
        <v>5</v>
      </c>
    </row>
    <row r="2" spans="1:7" ht="15" thickBot="1" x14ac:dyDescent="0.4"/>
    <row r="3" spans="1:7" x14ac:dyDescent="0.35">
      <c r="A3" s="5" t="s">
        <v>8</v>
      </c>
      <c r="B3" s="5"/>
    </row>
    <row r="4" spans="1:7" x14ac:dyDescent="0.35">
      <c r="A4" t="s">
        <v>10</v>
      </c>
      <c r="B4">
        <v>0.63143952239527301</v>
      </c>
    </row>
    <row r="5" spans="1:7" x14ac:dyDescent="0.35">
      <c r="A5" t="s">
        <v>13</v>
      </c>
      <c r="B5">
        <v>0.39871587044277046</v>
      </c>
    </row>
    <row r="6" spans="1:7" x14ac:dyDescent="0.35">
      <c r="A6" t="s">
        <v>15</v>
      </c>
      <c r="B6">
        <v>0.36531119657847994</v>
      </c>
    </row>
    <row r="7" spans="1:7" x14ac:dyDescent="0.35">
      <c r="A7" t="s">
        <v>18</v>
      </c>
      <c r="B7">
        <v>14.497892567159163</v>
      </c>
    </row>
    <row r="8" spans="1:7" ht="15" thickBot="1" x14ac:dyDescent="0.4">
      <c r="A8" s="9" t="s">
        <v>16</v>
      </c>
      <c r="B8" s="9">
        <v>20</v>
      </c>
    </row>
    <row r="10" spans="1:7" ht="15" thickBot="1" x14ac:dyDescent="0.4">
      <c r="A10" t="s">
        <v>23</v>
      </c>
    </row>
    <row r="11" spans="1:7" x14ac:dyDescent="0.35">
      <c r="A11" s="6"/>
      <c r="B11" s="6" t="s">
        <v>22</v>
      </c>
      <c r="C11" s="6" t="s">
        <v>25</v>
      </c>
      <c r="D11" s="6" t="s">
        <v>26</v>
      </c>
      <c r="E11" s="6" t="s">
        <v>9</v>
      </c>
      <c r="F11" s="6" t="s">
        <v>27</v>
      </c>
    </row>
    <row r="12" spans="1:7" x14ac:dyDescent="0.35">
      <c r="A12" t="s">
        <v>30</v>
      </c>
      <c r="B12">
        <v>1</v>
      </c>
      <c r="C12">
        <v>2508.8000000000002</v>
      </c>
      <c r="D12">
        <v>2508.8000000000002</v>
      </c>
      <c r="E12">
        <v>11.935930644393933</v>
      </c>
      <c r="F12">
        <v>2.8262307651200484E-3</v>
      </c>
    </row>
    <row r="13" spans="1:7" x14ac:dyDescent="0.35">
      <c r="A13" t="s">
        <v>32</v>
      </c>
      <c r="B13">
        <v>18</v>
      </c>
      <c r="C13">
        <v>3783.3999999999996</v>
      </c>
      <c r="D13">
        <v>210.18888888888887</v>
      </c>
    </row>
    <row r="14" spans="1:7" ht="15" thickBot="1" x14ac:dyDescent="0.4">
      <c r="A14" s="9" t="s">
        <v>34</v>
      </c>
      <c r="B14" s="9">
        <v>19</v>
      </c>
      <c r="C14" s="9">
        <v>6292.2</v>
      </c>
      <c r="D14" s="9"/>
      <c r="E14" s="9"/>
      <c r="F14" s="9"/>
    </row>
    <row r="15" spans="1:7" ht="15" thickBot="1" x14ac:dyDescent="0.4"/>
    <row r="16" spans="1:7" x14ac:dyDescent="0.35">
      <c r="A16" s="6"/>
      <c r="B16" s="6" t="s">
        <v>36</v>
      </c>
      <c r="C16" s="6" t="s">
        <v>18</v>
      </c>
      <c r="D16" s="6" t="s">
        <v>24</v>
      </c>
      <c r="E16" s="6" t="s">
        <v>37</v>
      </c>
      <c r="F16" s="6" t="s">
        <v>38</v>
      </c>
      <c r="G16" s="6" t="s">
        <v>39</v>
      </c>
    </row>
    <row r="17" spans="1:7" x14ac:dyDescent="0.35">
      <c r="A17" t="s">
        <v>40</v>
      </c>
      <c r="B17">
        <v>33.5</v>
      </c>
      <c r="C17">
        <v>4.5846361784648613</v>
      </c>
      <c r="D17">
        <v>7.3070138383842878</v>
      </c>
      <c r="E17">
        <v>8.6872089940159996E-7</v>
      </c>
      <c r="F17">
        <v>23.868036806176729</v>
      </c>
      <c r="G17">
        <v>43.131963193823267</v>
      </c>
    </row>
    <row r="18" spans="1:7" ht="15" thickBot="1" x14ac:dyDescent="0.4">
      <c r="A18" s="9" t="s">
        <v>3</v>
      </c>
      <c r="B18" s="9">
        <v>-22.399999999999995</v>
      </c>
      <c r="C18" s="9">
        <v>6.4836546621313635</v>
      </c>
      <c r="D18" s="9">
        <v>-3.4548416236339881</v>
      </c>
      <c r="E18" s="9">
        <v>2.8262307651200484E-3</v>
      </c>
      <c r="F18" s="9">
        <v>-36.021652980983333</v>
      </c>
      <c r="G18" s="9">
        <v>-8.778347019016655</v>
      </c>
    </row>
    <row r="22" spans="1:7" x14ac:dyDescent="0.35">
      <c r="A22" t="s">
        <v>41</v>
      </c>
      <c r="F22" t="s">
        <v>42</v>
      </c>
    </row>
    <row r="23" spans="1:7" ht="15" thickBot="1" x14ac:dyDescent="0.4"/>
    <row r="24" spans="1:7" x14ac:dyDescent="0.35">
      <c r="A24" s="6" t="s">
        <v>43</v>
      </c>
      <c r="B24" s="6" t="s">
        <v>44</v>
      </c>
      <c r="C24" s="6" t="s">
        <v>45</v>
      </c>
      <c r="D24" s="6" t="s">
        <v>46</v>
      </c>
      <c r="F24" s="6" t="s">
        <v>47</v>
      </c>
      <c r="G24" s="6" t="s">
        <v>4</v>
      </c>
    </row>
    <row r="25" spans="1:7" x14ac:dyDescent="0.35">
      <c r="A25">
        <v>1</v>
      </c>
      <c r="B25">
        <v>33.5</v>
      </c>
      <c r="C25">
        <v>0.5</v>
      </c>
      <c r="D25">
        <v>3.5432816496221299E-2</v>
      </c>
      <c r="F25">
        <v>2.5</v>
      </c>
      <c r="G25">
        <v>4</v>
      </c>
    </row>
    <row r="26" spans="1:7" x14ac:dyDescent="0.35">
      <c r="A26">
        <v>2</v>
      </c>
      <c r="B26">
        <v>33.5</v>
      </c>
      <c r="C26">
        <v>18.5</v>
      </c>
      <c r="D26">
        <v>1.3110142103601881</v>
      </c>
      <c r="F26">
        <v>7.5</v>
      </c>
      <c r="G26">
        <v>5</v>
      </c>
    </row>
    <row r="27" spans="1:7" x14ac:dyDescent="0.35">
      <c r="A27">
        <v>3</v>
      </c>
      <c r="B27">
        <v>33.5</v>
      </c>
      <c r="C27">
        <v>-16.5</v>
      </c>
      <c r="D27">
        <v>-1.169282944375303</v>
      </c>
      <c r="F27">
        <v>12.5</v>
      </c>
      <c r="G27">
        <v>6</v>
      </c>
    </row>
    <row r="28" spans="1:7" x14ac:dyDescent="0.35">
      <c r="A28">
        <v>4</v>
      </c>
      <c r="B28">
        <v>33.5</v>
      </c>
      <c r="C28">
        <v>11.5</v>
      </c>
      <c r="D28">
        <v>0.81495477941308991</v>
      </c>
      <c r="F28">
        <v>17.5</v>
      </c>
      <c r="G28">
        <v>6</v>
      </c>
    </row>
    <row r="29" spans="1:7" x14ac:dyDescent="0.35">
      <c r="A29">
        <v>5</v>
      </c>
      <c r="B29">
        <v>33.5</v>
      </c>
      <c r="C29">
        <v>-28.5</v>
      </c>
      <c r="D29">
        <v>-2.019670540284614</v>
      </c>
      <c r="F29">
        <v>22.5</v>
      </c>
      <c r="G29">
        <v>8</v>
      </c>
    </row>
    <row r="30" spans="1:7" x14ac:dyDescent="0.35">
      <c r="A30">
        <v>6</v>
      </c>
      <c r="B30">
        <v>33.5</v>
      </c>
      <c r="C30">
        <v>-4.5</v>
      </c>
      <c r="D30">
        <v>-0.31889534846599171</v>
      </c>
      <c r="F30">
        <v>27.5</v>
      </c>
      <c r="G30">
        <v>10</v>
      </c>
    </row>
    <row r="31" spans="1:7" x14ac:dyDescent="0.35">
      <c r="A31">
        <v>7</v>
      </c>
      <c r="B31">
        <v>33.5</v>
      </c>
      <c r="C31">
        <v>-2.5</v>
      </c>
      <c r="D31">
        <v>-0.17716408248110652</v>
      </c>
      <c r="F31">
        <v>32.5</v>
      </c>
      <c r="G31">
        <v>11</v>
      </c>
    </row>
    <row r="32" spans="1:7" x14ac:dyDescent="0.35">
      <c r="A32">
        <v>8</v>
      </c>
      <c r="B32">
        <v>33.5</v>
      </c>
      <c r="C32">
        <v>-27.5</v>
      </c>
      <c r="D32">
        <v>-1.9488049072921716</v>
      </c>
      <c r="F32">
        <v>37.5</v>
      </c>
      <c r="G32">
        <v>12</v>
      </c>
    </row>
    <row r="33" spans="1:7" x14ac:dyDescent="0.35">
      <c r="A33">
        <v>9</v>
      </c>
      <c r="B33">
        <v>33.5</v>
      </c>
      <c r="C33">
        <v>18.5</v>
      </c>
      <c r="D33">
        <v>1.3110142103601881</v>
      </c>
      <c r="F33">
        <v>42.5</v>
      </c>
      <c r="G33">
        <v>12</v>
      </c>
    </row>
    <row r="34" spans="1:7" x14ac:dyDescent="0.35">
      <c r="A34">
        <v>10</v>
      </c>
      <c r="B34">
        <v>33.5</v>
      </c>
      <c r="C34">
        <v>30.5</v>
      </c>
      <c r="D34">
        <v>2.1614018062694993</v>
      </c>
      <c r="F34">
        <v>47.5</v>
      </c>
      <c r="G34">
        <v>14</v>
      </c>
    </row>
    <row r="35" spans="1:7" x14ac:dyDescent="0.35">
      <c r="A35">
        <v>11</v>
      </c>
      <c r="B35">
        <v>11.100000000000005</v>
      </c>
      <c r="C35">
        <v>0.89999999999999503</v>
      </c>
      <c r="D35">
        <v>6.3779069693197993E-2</v>
      </c>
      <c r="F35">
        <v>52.5</v>
      </c>
      <c r="G35">
        <v>16</v>
      </c>
    </row>
    <row r="36" spans="1:7" x14ac:dyDescent="0.35">
      <c r="A36">
        <v>12</v>
      </c>
      <c r="B36">
        <v>11.100000000000005</v>
      </c>
      <c r="C36">
        <v>-3.100000000000005</v>
      </c>
      <c r="D36">
        <v>-0.21968346227657243</v>
      </c>
      <c r="F36">
        <v>57.5</v>
      </c>
      <c r="G36">
        <v>17</v>
      </c>
    </row>
    <row r="37" spans="1:7" x14ac:dyDescent="0.35">
      <c r="A37">
        <v>13</v>
      </c>
      <c r="B37">
        <v>11.100000000000005</v>
      </c>
      <c r="C37">
        <v>-5.100000000000005</v>
      </c>
      <c r="D37">
        <v>-0.36141472826145765</v>
      </c>
      <c r="F37">
        <v>62.5</v>
      </c>
      <c r="G37">
        <v>18</v>
      </c>
    </row>
    <row r="38" spans="1:7" x14ac:dyDescent="0.35">
      <c r="A38">
        <v>14</v>
      </c>
      <c r="B38">
        <v>11.100000000000005</v>
      </c>
      <c r="C38">
        <v>4.899999999999995</v>
      </c>
      <c r="D38">
        <v>0.34724160166296841</v>
      </c>
      <c r="F38">
        <v>67.5</v>
      </c>
      <c r="G38">
        <v>29</v>
      </c>
    </row>
    <row r="39" spans="1:7" x14ac:dyDescent="0.35">
      <c r="A39">
        <v>15</v>
      </c>
      <c r="B39">
        <v>11.100000000000005</v>
      </c>
      <c r="C39">
        <v>0.89999999999999503</v>
      </c>
      <c r="D39">
        <v>6.3779069693197993E-2</v>
      </c>
      <c r="F39">
        <v>72.5</v>
      </c>
      <c r="G39">
        <v>31</v>
      </c>
    </row>
    <row r="40" spans="1:7" x14ac:dyDescent="0.35">
      <c r="A40">
        <v>16</v>
      </c>
      <c r="B40">
        <v>11.100000000000005</v>
      </c>
      <c r="C40">
        <v>2.899999999999995</v>
      </c>
      <c r="D40">
        <v>0.20551033567808319</v>
      </c>
      <c r="F40">
        <v>77.5</v>
      </c>
      <c r="G40">
        <v>34</v>
      </c>
    </row>
    <row r="41" spans="1:7" x14ac:dyDescent="0.35">
      <c r="A41">
        <v>17</v>
      </c>
      <c r="B41">
        <v>11.100000000000005</v>
      </c>
      <c r="C41">
        <v>-1.100000000000005</v>
      </c>
      <c r="D41">
        <v>-7.7952196291687217E-2</v>
      </c>
      <c r="F41">
        <v>82.5</v>
      </c>
      <c r="G41">
        <v>45</v>
      </c>
    </row>
    <row r="42" spans="1:7" x14ac:dyDescent="0.35">
      <c r="A42">
        <v>18</v>
      </c>
      <c r="B42">
        <v>11.100000000000005</v>
      </c>
      <c r="C42">
        <v>6.899999999999995</v>
      </c>
      <c r="D42">
        <v>0.48897286764785364</v>
      </c>
      <c r="F42">
        <v>87.5</v>
      </c>
      <c r="G42">
        <v>52</v>
      </c>
    </row>
    <row r="43" spans="1:7" x14ac:dyDescent="0.35">
      <c r="A43">
        <v>19</v>
      </c>
      <c r="B43">
        <v>11.100000000000005</v>
      </c>
      <c r="C43">
        <v>-7.100000000000005</v>
      </c>
      <c r="D43">
        <v>-0.50314599424634288</v>
      </c>
      <c r="F43">
        <v>92.5</v>
      </c>
      <c r="G43">
        <v>52</v>
      </c>
    </row>
    <row r="44" spans="1:7" ht="15" thickBot="1" x14ac:dyDescent="0.4">
      <c r="A44" s="9">
        <v>20</v>
      </c>
      <c r="B44" s="9">
        <v>11.100000000000005</v>
      </c>
      <c r="C44" s="9">
        <v>-0.10000000000000497</v>
      </c>
      <c r="D44" s="9">
        <v>-7.0865632992446132E-3</v>
      </c>
      <c r="F44" s="9">
        <v>97.5</v>
      </c>
      <c r="G44" s="9">
        <v>64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Title</vt:lpstr>
      <vt:lpstr>Reg T 1</vt:lpstr>
      <vt:lpstr>Reg T 1A</vt:lpstr>
      <vt:lpstr>Reg T 2</vt:lpstr>
      <vt:lpstr>Reg T 2A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2026-01-09T08:03:31Z</dcterms:created>
  <dcterms:modified xsi:type="dcterms:W3CDTF">2026-01-09T08:06:02Z</dcterms:modified>
</cp:coreProperties>
</file>