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82963256-D3C6-4970-A8A3-D99685ABAB24}" xr6:coauthVersionLast="47" xr6:coauthVersionMax="47" xr10:uidLastSave="{00000000-0000-0000-0000-000000000000}"/>
  <bookViews>
    <workbookView xWindow="-110" yWindow="-110" windowWidth="19420" windowHeight="10300" xr2:uid="{D3D1FDFF-D9F9-4EDA-BE3F-9F5CF5730FD1}"/>
  </bookViews>
  <sheets>
    <sheet name="Title" sheetId="2" r:id="rId1"/>
    <sheet name="Gumbel CI" sheetId="1" r:id="rId2"/>
  </sheets>
  <externalReferences>
    <externalReference r:id="rId3"/>
    <externalReference r:id="rId4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 a="1"/>
  <c r="C10" i="1" s="1"/>
  <c r="B4" i="1"/>
  <c r="B3" i="1"/>
  <c r="A7" i="1" l="1"/>
  <c r="B7" i="1"/>
  <c r="C7" i="1"/>
  <c r="A8" i="1"/>
  <c r="B8" i="1"/>
  <c r="C8" i="1"/>
  <c r="A9" i="1"/>
  <c r="C9" i="1"/>
  <c r="A6" i="1"/>
  <c r="A10" i="1"/>
  <c r="B6" i="1"/>
  <c r="B10" i="1"/>
  <c r="B9" i="1"/>
  <c r="C6" i="1"/>
</calcChain>
</file>

<file path=xl/sharedStrings.xml><?xml version="1.0" encoding="utf-8"?>
<sst xmlns="http://schemas.openxmlformats.org/spreadsheetml/2006/main" count="7" uniqueCount="7">
  <si>
    <t>Confidence Interval for Gumbel Distribution Fit</t>
  </si>
  <si>
    <t>mu</t>
  </si>
  <si>
    <t>beta</t>
  </si>
  <si>
    <t>Real Statistics Using Excel</t>
  </si>
  <si>
    <t>Updated</t>
  </si>
  <si>
    <t>Copyright © 2013 - 2026 Charles Zaiontz</t>
  </si>
  <si>
    <t>Fitted Parameters Confidence Interval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</si>
</sst>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5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Distributions%2026%20April%202022.xlsx" TargetMode="External"/><Relationship Id="rId1" Type="http://schemas.openxmlformats.org/officeDocument/2006/relationships/externalLinkPath" Target="/38f5cd2f1f925cfd/Documenti/A%20Real%20Statistics%202020/Examples/Real%20Statistics%20Examples%20Distributions%2026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 "/>
      <sheetName val="Normal 1"/>
      <sheetName val="Normal 2"/>
      <sheetName val="Log-Norm 1"/>
      <sheetName val="Log-Norm 2"/>
      <sheetName val="1 Sample Z 1"/>
      <sheetName val="1 Sample Z 2"/>
      <sheetName val="2 Sample Z"/>
      <sheetName val="Uniform Sample"/>
      <sheetName val="Poisson Sample"/>
      <sheetName val="Simulation 1"/>
      <sheetName val="Simulation 2"/>
      <sheetName val="Random"/>
      <sheetName val="MSSD"/>
      <sheetName val="Sampling 1"/>
      <sheetName val="Sampling 2"/>
      <sheetName val="Norm Power 1"/>
      <sheetName val="Norm Power 2"/>
      <sheetName val="Norm Power 3"/>
      <sheetName val="Norm Power 4"/>
      <sheetName val="Norm Power 5"/>
      <sheetName val="Outlier"/>
      <sheetName val="Outlier 1"/>
      <sheetName val="Binomial 1"/>
      <sheetName val="Binomial 2"/>
      <sheetName val="Binomial 3"/>
      <sheetName val="Binomial 4"/>
      <sheetName val="Prop"/>
      <sheetName val="Prop 2"/>
      <sheetName val="Prop 3"/>
      <sheetName val="Prop 4"/>
      <sheetName val="NegBinom"/>
      <sheetName val="Hypgeom"/>
      <sheetName val="Beta"/>
      <sheetName val="Multinom"/>
      <sheetName val="Poisson 1"/>
      <sheetName val="Poisson 2"/>
      <sheetName val="Poisson 3"/>
      <sheetName val="Skellam"/>
      <sheetName val="Runs"/>
      <sheetName val="Bin Power 1"/>
      <sheetName val="Bin Power 2"/>
      <sheetName val="Bin Power 3"/>
      <sheetName val="Gamma"/>
      <sheetName val="Expon"/>
      <sheetName val="Expon 1"/>
      <sheetName val="Uniform"/>
      <sheetName val="Order"/>
      <sheetName val="Range"/>
      <sheetName val="CI Median"/>
      <sheetName val="Weibull A"/>
      <sheetName val="Weibull B"/>
      <sheetName val="Weibull"/>
      <sheetName val="Weibull 1"/>
      <sheetName val="Weibull 2"/>
      <sheetName val="Weibull 3"/>
      <sheetName val="Gumbel"/>
      <sheetName val="Logistic"/>
      <sheetName val="Laplace"/>
      <sheetName val="Pareto"/>
      <sheetName val="Fit Exp"/>
      <sheetName val="Fit Weibull"/>
      <sheetName val="Fit Wei"/>
      <sheetName val="Fit Beta"/>
      <sheetName val="Fit Uniform"/>
      <sheetName val="Fit Gumbel"/>
      <sheetName val="Fit Logistic"/>
      <sheetName val="Fit Pareto"/>
      <sheetName val="Fit Pareto 1"/>
      <sheetName val="Fit GEV"/>
      <sheetName val="MLE Wei"/>
      <sheetName val="MLE Wei 1"/>
      <sheetName val="MLE Wei 2"/>
      <sheetName val="MLE Wei 3"/>
      <sheetName val="MLE Wei 4"/>
      <sheetName val="MLE Gamma"/>
      <sheetName val="MLE Beta"/>
      <sheetName val="MLE Uniform"/>
      <sheetName val="MLE Gumbel"/>
      <sheetName val="MLE Logistic"/>
      <sheetName val="MLE Pareto"/>
      <sheetName val="MLE Lognorm"/>
      <sheetName val="MLE GEV 0"/>
      <sheetName val="MLE GEV 1"/>
      <sheetName val="MLE GEV"/>
      <sheetName val="Reg Wei"/>
      <sheetName val="Gumbel SE"/>
      <sheetName val="Gumbel CI"/>
      <sheetName val="Kernel"/>
      <sheetName val="Kernel 1a"/>
      <sheetName val="Kernel 1b"/>
      <sheetName val="Kernel 1c"/>
      <sheetName val="Kernel 2"/>
      <sheetName val="T Dist"/>
      <sheetName val="T Dist 2"/>
      <sheetName val="T1 Test"/>
      <sheetName val="1 Sample T 1"/>
      <sheetName val="1 Sample T 2"/>
      <sheetName val="1 Sample T 2a"/>
      <sheetName val="1 Sample T 3"/>
      <sheetName val="T Power 1"/>
      <sheetName val="T Power 2"/>
      <sheetName val="T Power 3"/>
      <sheetName val="T Power 4"/>
      <sheetName val="T Power 5"/>
      <sheetName val="T Power 6"/>
      <sheetName val="2 Sample T 1"/>
      <sheetName val="2 Sample T 2"/>
      <sheetName val="2 Sample T 3"/>
      <sheetName val="2 Sample T 4"/>
      <sheetName val="2 Sample T 5"/>
      <sheetName val="2P Sample T 1"/>
      <sheetName val="2P Sample T1a"/>
      <sheetName val="2P Sample T 2"/>
      <sheetName val="2P Sample T 3"/>
      <sheetName val="2P Sample T 3a"/>
      <sheetName val="Trim T"/>
      <sheetName val="Yuen"/>
      <sheetName val="NT 1"/>
      <sheetName val="NT 2"/>
      <sheetName val="Multiple t 1"/>
      <sheetName val="Multiple t 2"/>
      <sheetName val="Multiple t 3"/>
      <sheetName val="COV 1"/>
      <sheetName val="COV 2"/>
      <sheetName val="CV Conf"/>
      <sheetName val="Grubbs"/>
      <sheetName val="ESD"/>
      <sheetName val="TOST"/>
      <sheetName val="Chi-Sq"/>
      <sheetName val="Chi-Sq 0"/>
      <sheetName val="Shape"/>
      <sheetName val="1 Sample Var"/>
      <sheetName val="Good Fit 0"/>
      <sheetName val="Good Fit 1"/>
      <sheetName val="Good Fit 2"/>
      <sheetName val="Good Fit 3"/>
      <sheetName val="Dispers"/>
      <sheetName val="Chi-Sq 1"/>
      <sheetName val="Chi-Sq 2"/>
      <sheetName val="Chi-Sq 3"/>
      <sheetName val="Chi-Sq 4"/>
      <sheetName val="Chi-Sq 5"/>
      <sheetName val="Post-hoc 1"/>
      <sheetName val="Post-hoc 1a"/>
      <sheetName val="Post-hoc 1b"/>
      <sheetName val="Post-hoc 2"/>
      <sheetName val="Std Res"/>
      <sheetName val="Adj Res"/>
      <sheetName val="Fisher"/>
      <sheetName val="Fisher 2"/>
      <sheetName val="Sim 1"/>
      <sheetName val="Sim 2"/>
      <sheetName val="CA"/>
      <sheetName val="CMH"/>
      <sheetName val="CMH 1"/>
      <sheetName val="CMH 2"/>
      <sheetName val="Tol"/>
      <sheetName val="F Dist"/>
      <sheetName val="F Test"/>
      <sheetName val="CI Var Ratio"/>
      <sheetName val="NCHI 1"/>
      <sheetName val="NCHI 2"/>
      <sheetName val="NCHI 3"/>
      <sheetName val="Power Var2"/>
      <sheetName val="Power Var2a"/>
      <sheetName val="NF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P3">
            <v>2.1132202057001441</v>
          </cell>
        </row>
        <row r="4">
          <cell r="P4">
            <v>0.3493234376934034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6DE17-0906-483D-A2B3-604E2E2ADB53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3</v>
      </c>
    </row>
    <row r="2" spans="1:13" x14ac:dyDescent="0.35">
      <c r="A2" t="s">
        <v>6</v>
      </c>
    </row>
    <row r="4" spans="1:13" x14ac:dyDescent="0.35">
      <c r="A4" t="s">
        <v>4</v>
      </c>
      <c r="B4" s="11">
        <v>46026</v>
      </c>
    </row>
    <row r="6" spans="1:13" x14ac:dyDescent="0.35">
      <c r="A6" s="12" t="s">
        <v>5</v>
      </c>
    </row>
    <row r="10" spans="1:13" ht="18.5" x14ac:dyDescent="0.45">
      <c r="M10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801A8-2886-49DB-A833-9E25C903F09F}">
  <sheetPr codeName="Sheet79"/>
  <dimension ref="A1:C10"/>
  <sheetViews>
    <sheetView workbookViewId="0"/>
  </sheetViews>
  <sheetFormatPr defaultRowHeight="14.5" x14ac:dyDescent="0.35"/>
  <sheetData>
    <row r="1" spans="1:3" x14ac:dyDescent="0.35">
      <c r="A1" s="1" t="s">
        <v>0</v>
      </c>
    </row>
    <row r="3" spans="1:3" x14ac:dyDescent="0.35">
      <c r="A3" t="s">
        <v>1</v>
      </c>
      <c r="B3" s="2">
        <f>'[1]MLE Gumbel'!P3</f>
        <v>2.1132202057001441</v>
      </c>
    </row>
    <row r="4" spans="1:3" x14ac:dyDescent="0.35">
      <c r="A4" t="s">
        <v>2</v>
      </c>
      <c r="B4" s="3">
        <f>'[1]MLE Gumbel'!P4</f>
        <v>0.3493234376934034</v>
      </c>
    </row>
    <row r="6" spans="1:3" x14ac:dyDescent="0.35">
      <c r="A6" t="e">
        <f t="array" aca="1" ref="A6:C10" ca="1">GUMBEL_CONF(B3,B4,15,TRUE,,2000)</f>
        <v>#NAME?</v>
      </c>
      <c r="B6" s="4" t="e">
        <f ca="1"/>
        <v>#NAME?</v>
      </c>
      <c r="C6" s="4" t="e">
        <f ca="1"/>
        <v>#NAME?</v>
      </c>
    </row>
    <row r="7" spans="1:3" x14ac:dyDescent="0.35">
      <c r="A7" t="e">
        <f ca="1"/>
        <v>#NAME?</v>
      </c>
      <c r="B7" s="5" t="e">
        <f ca="1"/>
        <v>#NAME?</v>
      </c>
      <c r="C7" s="6" t="e">
        <f ca="1"/>
        <v>#NAME?</v>
      </c>
    </row>
    <row r="8" spans="1:3" x14ac:dyDescent="0.35">
      <c r="A8" t="e">
        <f ca="1"/>
        <v>#NAME?</v>
      </c>
      <c r="B8" s="7" t="e">
        <f ca="1"/>
        <v>#NAME?</v>
      </c>
      <c r="C8" s="8" t="e">
        <f ca="1"/>
        <v>#NAME?</v>
      </c>
    </row>
    <row r="9" spans="1:3" x14ac:dyDescent="0.35">
      <c r="A9" t="e">
        <f ca="1"/>
        <v>#NAME?</v>
      </c>
      <c r="B9" s="7" t="e">
        <f ca="1"/>
        <v>#NAME?</v>
      </c>
      <c r="C9" s="8" t="e">
        <f ca="1"/>
        <v>#NAME?</v>
      </c>
    </row>
    <row r="10" spans="1:3" x14ac:dyDescent="0.35">
      <c r="A10" t="e">
        <f ca="1"/>
        <v>#NAME?</v>
      </c>
      <c r="B10" s="9" t="e">
        <f ca="1"/>
        <v>#NAME?</v>
      </c>
      <c r="C10" s="10" t="e">
        <f ca="1"/>
        <v>#NAME?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Gumbel 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2026-01-04T16:49:09Z</dcterms:created>
  <dcterms:modified xsi:type="dcterms:W3CDTF">2026-01-04T16:51:31Z</dcterms:modified>
</cp:coreProperties>
</file>