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58EE893B-291F-431C-8B94-AE927AAD71D9}" xr6:coauthVersionLast="47" xr6:coauthVersionMax="47" xr10:uidLastSave="{32ED98B4-CE48-4C7D-9319-D6D86B691CE8}"/>
  <bookViews>
    <workbookView xWindow="-110" yWindow="-110" windowWidth="19420" windowHeight="10300" xr2:uid="{9F2EE3A4-6788-4BD6-8C66-ED2095DDD43B}"/>
  </bookViews>
  <sheets>
    <sheet name="Title" sheetId="2" r:id="rId1"/>
    <sheet name="Exampl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 a="1"/>
  <c r="I20" i="1" s="1"/>
  <c r="I14" i="1"/>
  <c r="I14" i="1" a="1"/>
  <c r="I8" i="1" a="1"/>
  <c r="I8" i="1" s="1"/>
  <c r="Q2" i="1" a="1"/>
  <c r="Q2" i="1" s="1"/>
  <c r="I2" i="1" a="1"/>
  <c r="I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<sst xmlns="http://schemas.openxmlformats.org/spreadsheetml/2006/main" count="11" uniqueCount="11">
  <si>
    <t>GEN</t>
  </si>
  <si>
    <t>AMT</t>
  </si>
  <si>
    <t>PRW</t>
  </si>
  <si>
    <t>DBP</t>
  </si>
  <si>
    <t>QRS</t>
  </si>
  <si>
    <t>TOT</t>
  </si>
  <si>
    <t>AMI</t>
  </si>
  <si>
    <t>Real Statistics Using Excel</t>
  </si>
  <si>
    <t>Updated</t>
  </si>
  <si>
    <t>Copyright © 2013 - 2025 Charles Zaiontz</t>
  </si>
  <si>
    <t>Real Statistic Support for Multivariate Regression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</si>
</sst>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right"/>
    </xf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F128-FED5-4D40-97C5-38AD41412051}">
  <sheetPr codeName="Sheet2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7</v>
      </c>
    </row>
    <row r="2" spans="1:2" x14ac:dyDescent="0.35">
      <c r="A2" t="s">
        <v>10</v>
      </c>
    </row>
    <row r="4" spans="1:2" x14ac:dyDescent="0.35">
      <c r="A4" t="s">
        <v>8</v>
      </c>
      <c r="B4" s="16">
        <v>46007</v>
      </c>
    </row>
    <row r="6" spans="1:2" x14ac:dyDescent="0.35">
      <c r="A6" s="1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D012-D5A8-403E-A6E5-01B2A1EF11E0}">
  <sheetPr codeName="Sheet1"/>
  <dimension ref="A1:S25"/>
  <sheetViews>
    <sheetView workbookViewId="0"/>
  </sheetViews>
  <sheetFormatPr defaultRowHeight="14.5" x14ac:dyDescent="0.35"/>
  <cols>
    <col min="1" max="1" width="5" customWidth="1"/>
  </cols>
  <sheetData>
    <row r="1" spans="1:1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9" x14ac:dyDescent="0.35">
      <c r="A2" s="2">
        <v>1</v>
      </c>
      <c r="B2">
        <v>7500</v>
      </c>
      <c r="C2">
        <v>220</v>
      </c>
      <c r="D2">
        <v>0</v>
      </c>
      <c r="E2">
        <v>140</v>
      </c>
      <c r="F2">
        <v>3389</v>
      </c>
      <c r="G2">
        <v>3149</v>
      </c>
      <c r="I2" t="e" cm="1">
        <f t="array" aca="1" ref="I2" ca="1">MRegSig0(A2:E18,F2:G18,TRUE)</f>
        <v>#NAME?</v>
      </c>
      <c r="J2" s="2"/>
      <c r="K2" s="2"/>
      <c r="L2" s="2"/>
      <c r="M2" s="2"/>
      <c r="N2" s="2"/>
      <c r="O2" s="2"/>
      <c r="Q2" t="e" cm="1">
        <f t="array" aca="1" ref="Q2" ca="1">MRegCoeff(A1:E18,F1:G18,TRUE)</f>
        <v>#NAME?</v>
      </c>
      <c r="R2" s="2"/>
      <c r="S2" s="2"/>
    </row>
    <row r="3" spans="1:19" x14ac:dyDescent="0.35">
      <c r="A3" s="2">
        <v>1</v>
      </c>
      <c r="B3">
        <v>1975</v>
      </c>
      <c r="C3">
        <v>200</v>
      </c>
      <c r="D3">
        <v>0</v>
      </c>
      <c r="E3">
        <v>100</v>
      </c>
      <c r="F3">
        <v>1101</v>
      </c>
      <c r="G3">
        <v>653</v>
      </c>
      <c r="J3" s="5"/>
      <c r="K3" s="6"/>
      <c r="L3" s="13"/>
      <c r="M3" s="13"/>
      <c r="N3" s="6"/>
      <c r="O3" s="9"/>
      <c r="R3" s="5"/>
      <c r="S3" s="9"/>
    </row>
    <row r="4" spans="1:19" x14ac:dyDescent="0.35">
      <c r="A4" s="2">
        <v>0</v>
      </c>
      <c r="B4">
        <v>3600</v>
      </c>
      <c r="C4">
        <v>205</v>
      </c>
      <c r="D4">
        <v>60</v>
      </c>
      <c r="E4">
        <v>111</v>
      </c>
      <c r="F4">
        <v>1131</v>
      </c>
      <c r="G4">
        <v>810</v>
      </c>
      <c r="J4" s="7"/>
      <c r="K4" s="10"/>
      <c r="L4" s="14"/>
      <c r="M4" s="14"/>
      <c r="N4" s="10"/>
      <c r="O4" s="11"/>
      <c r="R4" s="7"/>
      <c r="S4" s="11"/>
    </row>
    <row r="5" spans="1:19" x14ac:dyDescent="0.35">
      <c r="A5" s="2">
        <v>1</v>
      </c>
      <c r="B5">
        <v>675</v>
      </c>
      <c r="C5">
        <v>160</v>
      </c>
      <c r="D5">
        <v>60</v>
      </c>
      <c r="E5">
        <v>120</v>
      </c>
      <c r="F5">
        <v>596</v>
      </c>
      <c r="G5">
        <v>448</v>
      </c>
      <c r="J5" s="7"/>
      <c r="K5" s="10"/>
      <c r="L5" s="14"/>
      <c r="M5" s="14"/>
      <c r="N5" s="10"/>
      <c r="O5" s="11"/>
      <c r="R5" s="7"/>
      <c r="S5" s="11"/>
    </row>
    <row r="6" spans="1:19" x14ac:dyDescent="0.35">
      <c r="A6" s="2">
        <v>1</v>
      </c>
      <c r="B6">
        <v>750</v>
      </c>
      <c r="C6">
        <v>185</v>
      </c>
      <c r="D6">
        <v>70</v>
      </c>
      <c r="E6">
        <v>83</v>
      </c>
      <c r="F6">
        <v>896</v>
      </c>
      <c r="G6">
        <v>844</v>
      </c>
      <c r="J6" s="8"/>
      <c r="K6" s="3"/>
      <c r="L6" s="3"/>
      <c r="M6" s="3"/>
      <c r="N6" s="3"/>
      <c r="O6" s="12"/>
      <c r="R6" s="7"/>
      <c r="S6" s="11"/>
    </row>
    <row r="7" spans="1:19" x14ac:dyDescent="0.35">
      <c r="A7" s="2">
        <v>1</v>
      </c>
      <c r="B7">
        <v>2500</v>
      </c>
      <c r="C7">
        <v>180</v>
      </c>
      <c r="D7">
        <v>60</v>
      </c>
      <c r="E7">
        <v>80</v>
      </c>
      <c r="F7">
        <v>1767</v>
      </c>
      <c r="G7">
        <v>1450</v>
      </c>
      <c r="R7" s="7"/>
      <c r="S7" s="11"/>
    </row>
    <row r="8" spans="1:19" x14ac:dyDescent="0.35">
      <c r="A8" s="2">
        <v>1</v>
      </c>
      <c r="B8">
        <v>350</v>
      </c>
      <c r="C8">
        <v>154</v>
      </c>
      <c r="D8">
        <v>80</v>
      </c>
      <c r="E8">
        <v>98</v>
      </c>
      <c r="F8">
        <v>807</v>
      </c>
      <c r="G8">
        <v>493</v>
      </c>
      <c r="I8" t="e" cm="1">
        <f t="array" aca="1" ref="I8" ca="1">MRegSigX(A2:E18,F2:G18,TRUE,3)</f>
        <v>#NAME?</v>
      </c>
      <c r="J8" s="2"/>
      <c r="K8" s="2"/>
      <c r="L8" s="2"/>
      <c r="M8" s="2"/>
      <c r="N8" s="2"/>
      <c r="O8" s="2"/>
      <c r="R8" s="8"/>
      <c r="S8" s="12"/>
    </row>
    <row r="9" spans="1:19" x14ac:dyDescent="0.35">
      <c r="A9" s="2">
        <v>0</v>
      </c>
      <c r="B9">
        <v>1500</v>
      </c>
      <c r="C9">
        <v>200</v>
      </c>
      <c r="D9">
        <v>70</v>
      </c>
      <c r="E9">
        <v>93</v>
      </c>
      <c r="F9">
        <v>1111</v>
      </c>
      <c r="G9">
        <v>941</v>
      </c>
      <c r="J9" s="5"/>
      <c r="K9" s="6"/>
      <c r="L9" s="13"/>
      <c r="M9" s="13"/>
      <c r="N9" s="6"/>
      <c r="O9" s="9"/>
    </row>
    <row r="10" spans="1:19" x14ac:dyDescent="0.35">
      <c r="A10" s="2">
        <v>1</v>
      </c>
      <c r="B10">
        <v>375</v>
      </c>
      <c r="C10">
        <v>137</v>
      </c>
      <c r="D10">
        <v>60</v>
      </c>
      <c r="E10">
        <v>105</v>
      </c>
      <c r="F10">
        <v>645</v>
      </c>
      <c r="G10">
        <v>547</v>
      </c>
      <c r="J10" s="7"/>
      <c r="K10" s="10"/>
      <c r="L10" s="14"/>
      <c r="M10" s="14"/>
      <c r="N10" s="10"/>
      <c r="O10" s="11"/>
    </row>
    <row r="11" spans="1:19" x14ac:dyDescent="0.35">
      <c r="A11" s="2">
        <v>1</v>
      </c>
      <c r="B11">
        <v>1050</v>
      </c>
      <c r="C11">
        <v>167</v>
      </c>
      <c r="D11">
        <v>60</v>
      </c>
      <c r="E11">
        <v>74</v>
      </c>
      <c r="F11">
        <v>628</v>
      </c>
      <c r="G11">
        <v>392</v>
      </c>
      <c r="J11" s="7"/>
      <c r="K11" s="10"/>
      <c r="L11" s="14"/>
      <c r="M11" s="14"/>
      <c r="N11" s="10"/>
      <c r="O11" s="11"/>
    </row>
    <row r="12" spans="1:19" x14ac:dyDescent="0.35">
      <c r="A12" s="2">
        <v>1</v>
      </c>
      <c r="B12">
        <v>3000</v>
      </c>
      <c r="C12">
        <v>180</v>
      </c>
      <c r="D12">
        <v>60</v>
      </c>
      <c r="E12">
        <v>80</v>
      </c>
      <c r="F12">
        <v>1360</v>
      </c>
      <c r="G12">
        <v>1283</v>
      </c>
      <c r="J12" s="8"/>
      <c r="K12" s="3"/>
      <c r="L12" s="3"/>
      <c r="M12" s="3"/>
      <c r="N12" s="3"/>
      <c r="O12" s="12"/>
    </row>
    <row r="13" spans="1:19" x14ac:dyDescent="0.35">
      <c r="A13" s="2">
        <v>1</v>
      </c>
      <c r="B13">
        <v>450</v>
      </c>
      <c r="C13">
        <v>160</v>
      </c>
      <c r="D13">
        <v>64</v>
      </c>
      <c r="E13">
        <v>60</v>
      </c>
      <c r="F13">
        <v>652</v>
      </c>
      <c r="G13">
        <v>458</v>
      </c>
    </row>
    <row r="14" spans="1:19" x14ac:dyDescent="0.35">
      <c r="A14" s="2">
        <v>1</v>
      </c>
      <c r="B14">
        <v>1750</v>
      </c>
      <c r="C14">
        <v>135</v>
      </c>
      <c r="D14">
        <v>90</v>
      </c>
      <c r="E14">
        <v>79</v>
      </c>
      <c r="F14">
        <v>860</v>
      </c>
      <c r="G14">
        <v>722</v>
      </c>
      <c r="I14" t="e" cm="1">
        <f t="array" aca="1" ref="I14" ca="1">MRegSig1(A2:E18,F2:G18,TRUE,2)</f>
        <v>#NAME?</v>
      </c>
      <c r="J14" s="2"/>
      <c r="K14" s="2"/>
      <c r="L14" s="2"/>
      <c r="M14" s="2"/>
      <c r="N14" s="2"/>
      <c r="O14" s="2"/>
    </row>
    <row r="15" spans="1:19" x14ac:dyDescent="0.35">
      <c r="A15" s="2">
        <v>0</v>
      </c>
      <c r="B15">
        <v>2000</v>
      </c>
      <c r="C15">
        <v>160</v>
      </c>
      <c r="D15">
        <v>60</v>
      </c>
      <c r="E15">
        <v>80</v>
      </c>
      <c r="F15">
        <v>500</v>
      </c>
      <c r="G15">
        <v>384</v>
      </c>
      <c r="J15" s="5"/>
      <c r="K15" s="6"/>
      <c r="L15" s="13"/>
      <c r="M15" s="13"/>
      <c r="N15" s="6"/>
      <c r="O15" s="9"/>
    </row>
    <row r="16" spans="1:19" x14ac:dyDescent="0.35">
      <c r="A16" s="2">
        <v>0</v>
      </c>
      <c r="B16">
        <v>4500</v>
      </c>
      <c r="C16">
        <v>180</v>
      </c>
      <c r="D16">
        <v>0</v>
      </c>
      <c r="E16">
        <v>100</v>
      </c>
      <c r="F16">
        <v>781</v>
      </c>
      <c r="G16">
        <v>501</v>
      </c>
      <c r="J16" s="7"/>
      <c r="K16" s="10"/>
      <c r="L16" s="14"/>
      <c r="M16" s="14"/>
      <c r="N16" s="10"/>
      <c r="O16" s="15"/>
    </row>
    <row r="17" spans="1:15" x14ac:dyDescent="0.35">
      <c r="A17" s="2">
        <v>0</v>
      </c>
      <c r="B17">
        <v>1500</v>
      </c>
      <c r="C17">
        <v>170</v>
      </c>
      <c r="D17">
        <v>90</v>
      </c>
      <c r="E17">
        <v>120</v>
      </c>
      <c r="F17">
        <v>1070</v>
      </c>
      <c r="G17">
        <v>405</v>
      </c>
      <c r="J17" s="7"/>
      <c r="K17" s="10"/>
      <c r="L17" s="14"/>
      <c r="M17" s="14"/>
      <c r="N17" s="10"/>
      <c r="O17" s="15"/>
    </row>
    <row r="18" spans="1:15" x14ac:dyDescent="0.35">
      <c r="A18" s="3">
        <v>1</v>
      </c>
      <c r="B18" s="4">
        <v>3000</v>
      </c>
      <c r="C18" s="4">
        <v>180</v>
      </c>
      <c r="D18" s="4">
        <v>0</v>
      </c>
      <c r="E18" s="4">
        <v>129</v>
      </c>
      <c r="F18" s="4">
        <v>1754</v>
      </c>
      <c r="G18" s="4">
        <v>1520</v>
      </c>
      <c r="J18" s="8"/>
      <c r="K18" s="3"/>
      <c r="L18" s="3"/>
      <c r="M18" s="3"/>
      <c r="N18" s="3"/>
      <c r="O18" s="12"/>
    </row>
    <row r="20" spans="1:15" x14ac:dyDescent="0.35">
      <c r="I20" t="e" cm="1">
        <f t="array" aca="1" ref="I20" ca="1">MRegSig(A2:E18,F2:G18,A1:E1)</f>
        <v>#NAME?</v>
      </c>
      <c r="J20" s="2"/>
      <c r="K20" s="2"/>
      <c r="L20" s="2"/>
      <c r="M20" s="2"/>
      <c r="N20" s="2"/>
      <c r="O20" s="2"/>
    </row>
    <row r="21" spans="1:15" x14ac:dyDescent="0.35">
      <c r="J21" s="5"/>
      <c r="K21" s="6"/>
      <c r="L21" s="13"/>
      <c r="M21" s="13"/>
      <c r="N21" s="6"/>
      <c r="O21" s="9"/>
    </row>
    <row r="22" spans="1:15" x14ac:dyDescent="0.35">
      <c r="J22" s="7"/>
      <c r="K22" s="10"/>
      <c r="L22" s="14"/>
      <c r="M22" s="14"/>
      <c r="N22" s="10"/>
      <c r="O22" s="11"/>
    </row>
    <row r="23" spans="1:15" x14ac:dyDescent="0.35">
      <c r="J23" s="7"/>
      <c r="K23" s="10"/>
      <c r="L23" s="14"/>
      <c r="M23" s="14"/>
      <c r="N23" s="10"/>
      <c r="O23" s="11"/>
    </row>
    <row r="24" spans="1:15" x14ac:dyDescent="0.35">
      <c r="J24" s="7"/>
      <c r="K24" s="10"/>
      <c r="L24" s="14"/>
      <c r="M24" s="14"/>
      <c r="N24" s="10"/>
      <c r="O24" s="11"/>
    </row>
    <row r="25" spans="1:15" x14ac:dyDescent="0.35">
      <c r="J25" s="8"/>
      <c r="K25" s="4"/>
      <c r="L25" s="3"/>
      <c r="M25" s="3"/>
      <c r="N25" s="4"/>
      <c r="O2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2025-12-15T16:52:01Z</dcterms:created>
  <dcterms:modified xsi:type="dcterms:W3CDTF">2025-12-16T10:19:37Z</dcterms:modified>
</cp:coreProperties>
</file>