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B8A3038-912A-4339-9BAA-13808F7AD2EF}" xr6:coauthVersionLast="47" xr6:coauthVersionMax="47" xr10:uidLastSave="{00000000-0000-0000-0000-000000000000}"/>
  <bookViews>
    <workbookView xWindow="-110" yWindow="-110" windowWidth="19420" windowHeight="10300" xr2:uid="{E1C1F9D6-E8D3-46EF-B9C0-CDFAED27A942}"/>
  </bookViews>
  <sheets>
    <sheet name="Title" sheetId="2" r:id="rId1"/>
    <sheet name="Simplex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14" i="1"/>
  <c r="D14" i="1"/>
  <c r="E14" i="1" s="1"/>
  <c r="G13" i="1"/>
  <c r="D13" i="1"/>
  <c r="E13" i="1" s="1"/>
  <c r="G12" i="1"/>
  <c r="D12" i="1"/>
  <c r="E12" i="1" s="1"/>
  <c r="G11" i="1"/>
  <c r="E11" i="1"/>
  <c r="D11" i="1"/>
  <c r="G10" i="1"/>
  <c r="E10" i="1"/>
  <c r="D10" i="1"/>
  <c r="G9" i="1"/>
  <c r="D9" i="1"/>
  <c r="E9" i="1" s="1"/>
  <c r="G8" i="1"/>
  <c r="D8" i="1"/>
  <c r="E8" i="1" s="1"/>
  <c r="G7" i="1"/>
  <c r="E7" i="1"/>
  <c r="D7" i="1"/>
  <c r="G6" i="1"/>
  <c r="E6" i="1"/>
  <c r="D6" i="1"/>
  <c r="G5" i="1"/>
  <c r="D5" i="1"/>
  <c r="E5" i="1" s="1"/>
  <c r="G4" i="1"/>
  <c r="D4" i="1"/>
  <c r="E4" i="1" s="1"/>
</calcChain>
</file>

<file path=xl/sharedStrings.xml><?xml version="1.0" encoding="utf-8"?>
<sst xmlns="http://schemas.openxmlformats.org/spreadsheetml/2006/main" count="16" uniqueCount="16">
  <si>
    <t>LAD Regression using Simplex method</t>
  </si>
  <si>
    <t>Color</t>
  </si>
  <si>
    <t>Quality</t>
  </si>
  <si>
    <t>Price</t>
  </si>
  <si>
    <t>Pred</t>
  </si>
  <si>
    <t>Res</t>
  </si>
  <si>
    <t>T</t>
  </si>
  <si>
    <t>-T</t>
  </si>
  <si>
    <t>b0</t>
  </si>
  <si>
    <t>b1</t>
  </si>
  <si>
    <t>b2</t>
  </si>
  <si>
    <t>sum T</t>
  </si>
  <si>
    <t>Real Statistics Using Excel</t>
  </si>
  <si>
    <t>Updated</t>
  </si>
  <si>
    <t>Copyright © 2013 - 2025 Charles Zaiontz</t>
  </si>
  <si>
    <t>LAD Regression using Simplex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</si>
</sst>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D425-1B0D-4845-BFFE-2F5D5E0B541B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12</v>
      </c>
    </row>
    <row r="2" spans="1:2" x14ac:dyDescent="0.35">
      <c r="A2" t="s">
        <v>15</v>
      </c>
    </row>
    <row r="4" spans="1:2" x14ac:dyDescent="0.35">
      <c r="A4" t="s">
        <v>13</v>
      </c>
      <c r="B4" s="7">
        <v>45942</v>
      </c>
    </row>
    <row r="6" spans="1:2" x14ac:dyDescent="0.35">
      <c r="A6" s="8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4C31-23AA-4427-BD8A-D1DEC85396A6}">
  <sheetPr codeName="Sheet49"/>
  <dimension ref="A1:K19"/>
  <sheetViews>
    <sheetView workbookViewId="0"/>
  </sheetViews>
  <sheetFormatPr defaultRowHeight="14.5" x14ac:dyDescent="0.35"/>
  <sheetData>
    <row r="1" spans="1:11" x14ac:dyDescent="0.35">
      <c r="A1" s="1" t="s">
        <v>0</v>
      </c>
    </row>
    <row r="3" spans="1:1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</row>
    <row r="4" spans="1:11" x14ac:dyDescent="0.35">
      <c r="A4" s="4">
        <v>7</v>
      </c>
      <c r="B4" s="4">
        <v>5</v>
      </c>
      <c r="C4" s="4">
        <v>65</v>
      </c>
      <c r="D4" s="4">
        <f t="shared" ref="D4:D14" si="0">$F$15+MMULT(A4:B4,$F$16:$F$17)</f>
        <v>51.888888888888893</v>
      </c>
      <c r="E4" s="4">
        <f>C4-D4</f>
        <v>13.111111111111107</v>
      </c>
      <c r="F4" s="4">
        <v>13.111111111111112</v>
      </c>
      <c r="G4" s="4">
        <f>-F4</f>
        <v>-13.111111111111112</v>
      </c>
      <c r="K4" s="4"/>
    </row>
    <row r="5" spans="1:11" x14ac:dyDescent="0.35">
      <c r="A5" s="4">
        <v>3</v>
      </c>
      <c r="B5" s="4">
        <v>7</v>
      </c>
      <c r="C5" s="4">
        <v>38</v>
      </c>
      <c r="D5" s="4">
        <f t="shared" si="0"/>
        <v>40.111111111111114</v>
      </c>
      <c r="E5" s="4">
        <f t="shared" ref="E5:E14" si="1">C5-D5</f>
        <v>-2.1111111111111143</v>
      </c>
      <c r="F5" s="4">
        <v>2.1111111111111107</v>
      </c>
      <c r="G5" s="4">
        <f t="shared" ref="G5:G14" si="2">-F5</f>
        <v>-2.1111111111111107</v>
      </c>
    </row>
    <row r="6" spans="1:11" x14ac:dyDescent="0.35">
      <c r="A6" s="4">
        <v>5</v>
      </c>
      <c r="B6" s="4">
        <v>8</v>
      </c>
      <c r="C6" s="4">
        <v>51</v>
      </c>
      <c r="D6" s="4">
        <f t="shared" si="0"/>
        <v>51.555555555555557</v>
      </c>
      <c r="E6" s="4">
        <f t="shared" si="1"/>
        <v>-0.55555555555555713</v>
      </c>
      <c r="F6" s="4">
        <v>0.55555555555555225</v>
      </c>
      <c r="G6" s="4">
        <f t="shared" si="2"/>
        <v>-0.55555555555555225</v>
      </c>
    </row>
    <row r="7" spans="1:11" x14ac:dyDescent="0.35">
      <c r="A7" s="4">
        <v>8</v>
      </c>
      <c r="B7" s="4">
        <v>1</v>
      </c>
      <c r="C7" s="4">
        <v>38</v>
      </c>
      <c r="D7" s="4">
        <f t="shared" si="0"/>
        <v>45.111111111111121</v>
      </c>
      <c r="E7" s="4">
        <f t="shared" si="1"/>
        <v>-7.1111111111111214</v>
      </c>
      <c r="F7" s="4">
        <v>7.1111111111111134</v>
      </c>
      <c r="G7" s="4">
        <f t="shared" si="2"/>
        <v>-7.1111111111111134</v>
      </c>
    </row>
    <row r="8" spans="1:11" x14ac:dyDescent="0.35">
      <c r="A8" s="4">
        <v>9</v>
      </c>
      <c r="B8" s="4">
        <v>3</v>
      </c>
      <c r="C8" s="4">
        <v>55</v>
      </c>
      <c r="D8" s="4">
        <f t="shared" si="0"/>
        <v>55.000000000000014</v>
      </c>
      <c r="E8" s="4">
        <f t="shared" si="1"/>
        <v>0</v>
      </c>
      <c r="F8" s="4">
        <v>4.8849813083506888E-15</v>
      </c>
      <c r="G8" s="4">
        <f t="shared" si="2"/>
        <v>-4.8849813083506888E-15</v>
      </c>
    </row>
    <row r="9" spans="1:11" x14ac:dyDescent="0.35">
      <c r="A9" s="4">
        <v>5</v>
      </c>
      <c r="B9" s="4">
        <v>4</v>
      </c>
      <c r="C9" s="4">
        <v>43</v>
      </c>
      <c r="D9" s="4">
        <f t="shared" si="0"/>
        <v>40.44444444444445</v>
      </c>
      <c r="E9" s="4">
        <f t="shared" si="1"/>
        <v>2.55555555555555</v>
      </c>
      <c r="F9" s="4">
        <v>2.5555555555555567</v>
      </c>
      <c r="G9" s="4">
        <f t="shared" si="2"/>
        <v>-2.5555555555555567</v>
      </c>
    </row>
    <row r="10" spans="1:11" x14ac:dyDescent="0.35">
      <c r="A10" s="4">
        <v>4</v>
      </c>
      <c r="B10" s="4">
        <v>0</v>
      </c>
      <c r="C10" s="4">
        <v>25</v>
      </c>
      <c r="D10" s="4">
        <f t="shared" si="0"/>
        <v>25.000000000000004</v>
      </c>
      <c r="E10" s="4">
        <f t="shared" si="1"/>
        <v>0</v>
      </c>
      <c r="F10" s="4">
        <v>-1.1102230246251565E-16</v>
      </c>
      <c r="G10" s="4">
        <f t="shared" si="2"/>
        <v>1.1102230246251565E-16</v>
      </c>
    </row>
    <row r="11" spans="1:11" x14ac:dyDescent="0.35">
      <c r="A11" s="4">
        <v>2</v>
      </c>
      <c r="B11" s="4">
        <v>6</v>
      </c>
      <c r="C11" s="4">
        <v>33</v>
      </c>
      <c r="D11" s="4">
        <f t="shared" si="0"/>
        <v>33</v>
      </c>
      <c r="E11" s="4">
        <f t="shared" si="1"/>
        <v>0</v>
      </c>
      <c r="F11" s="4">
        <v>0</v>
      </c>
      <c r="G11" s="4">
        <f t="shared" si="2"/>
        <v>0</v>
      </c>
    </row>
    <row r="12" spans="1:11" x14ac:dyDescent="0.35">
      <c r="A12" s="4">
        <v>8</v>
      </c>
      <c r="B12" s="4">
        <v>7</v>
      </c>
      <c r="C12" s="4">
        <v>71</v>
      </c>
      <c r="D12" s="4">
        <f t="shared" si="0"/>
        <v>61.777777777777786</v>
      </c>
      <c r="E12" s="4">
        <f t="shared" si="1"/>
        <v>9.2222222222222143</v>
      </c>
      <c r="F12" s="4">
        <v>9.2222222222222268</v>
      </c>
      <c r="G12" s="4">
        <f t="shared" si="2"/>
        <v>-9.2222222222222268</v>
      </c>
    </row>
    <row r="13" spans="1:11" x14ac:dyDescent="0.35">
      <c r="A13" s="4">
        <v>6</v>
      </c>
      <c r="B13" s="4">
        <v>4</v>
      </c>
      <c r="C13" s="4">
        <v>51</v>
      </c>
      <c r="D13" s="4">
        <f t="shared" si="0"/>
        <v>44.777777777777786</v>
      </c>
      <c r="E13" s="4">
        <f t="shared" si="1"/>
        <v>6.2222222222222143</v>
      </c>
      <c r="F13" s="4">
        <v>6.2222222222222241</v>
      </c>
      <c r="G13" s="4">
        <f t="shared" si="2"/>
        <v>-6.2222222222222241</v>
      </c>
    </row>
    <row r="14" spans="1:11" x14ac:dyDescent="0.35">
      <c r="A14" s="5">
        <v>9</v>
      </c>
      <c r="B14" s="5">
        <v>2</v>
      </c>
      <c r="C14" s="5">
        <v>49</v>
      </c>
      <c r="D14" s="5">
        <f t="shared" si="0"/>
        <v>52.222222222222236</v>
      </c>
      <c r="E14" s="5">
        <f t="shared" si="1"/>
        <v>-3.2222222222222356</v>
      </c>
      <c r="F14" s="5">
        <v>3.2222222222222263</v>
      </c>
      <c r="G14" s="5">
        <f t="shared" si="2"/>
        <v>-3.2222222222222263</v>
      </c>
    </row>
    <row r="15" spans="1:11" x14ac:dyDescent="0.35">
      <c r="A15" s="4"/>
      <c r="B15" s="4"/>
      <c r="C15" s="4"/>
      <c r="D15" s="4"/>
      <c r="E15" s="4" t="s">
        <v>8</v>
      </c>
      <c r="F15" s="4">
        <v>7.6666666666666687</v>
      </c>
    </row>
    <row r="16" spans="1:11" x14ac:dyDescent="0.35">
      <c r="A16" s="4"/>
      <c r="B16" s="4"/>
      <c r="C16" s="4"/>
      <c r="D16" s="4"/>
      <c r="E16" s="4" t="s">
        <v>9</v>
      </c>
      <c r="F16" s="4">
        <v>4.3333333333333339</v>
      </c>
    </row>
    <row r="17" spans="1:6" x14ac:dyDescent="0.35">
      <c r="A17" s="4"/>
      <c r="B17" s="4"/>
      <c r="C17" s="4"/>
      <c r="D17" s="4"/>
      <c r="E17" s="5" t="s">
        <v>10</v>
      </c>
      <c r="F17" s="5">
        <v>2.7777777777777772</v>
      </c>
    </row>
    <row r="19" spans="1:6" x14ac:dyDescent="0.35">
      <c r="E19" s="4" t="s">
        <v>11</v>
      </c>
      <c r="F19" s="6">
        <f>SUM(F4:F14)</f>
        <v>44.111111111111128</v>
      </c>
    </row>
  </sheetData>
  <pageMargins left="0.7" right="0.7" top="0.75" bottom="0.75" header="0.3" footer="0.3"/>
  <ignoredErrors>
    <ignoredError sqref="D4:D14 F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Simplex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2025-10-12T17:59:50Z</dcterms:created>
  <dcterms:modified xsi:type="dcterms:W3CDTF">2025-10-12T18:02:33Z</dcterms:modified>
</cp:coreProperties>
</file>