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A8381E9E-DC35-4C92-A1C7-6B4EE6F66EDE}" xr6:coauthVersionLast="47" xr6:coauthVersionMax="47" xr10:uidLastSave="{00000000-0000-0000-0000-000000000000}"/>
  <bookViews>
    <workbookView xWindow="-110" yWindow="-110" windowWidth="19420" windowHeight="10300" xr2:uid="{351CA4D6-590A-4001-8ABB-F2A2CDCFAC68}"/>
  </bookViews>
  <sheets>
    <sheet name="Title" sheetId="2" r:id="rId1"/>
    <sheet name="Example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9" i="1" s="1"/>
  <c r="B8" i="1" s="1"/>
  <c r="B10" i="1" s="1"/>
  <c r="D8" i="1" a="1"/>
  <c r="D9" i="1" a="1"/>
  <c r="D10" i="1" a="1"/>
  <c r="D7" i="1" a="1"/>
  <c r="D6" i="1" a="1"/>
  <c r="D7" i="1" l="1"/>
  <c r="D10" i="1"/>
  <c r="D9" i="1"/>
  <c r="D8" i="1"/>
  <c r="D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<sst xmlns="http://schemas.openxmlformats.org/spreadsheetml/2006/main" count="12" uniqueCount="12">
  <si>
    <t>n1</t>
  </si>
  <si>
    <t>n2</t>
  </si>
  <si>
    <t>r</t>
  </si>
  <si>
    <t>p</t>
  </si>
  <si>
    <t>c</t>
  </si>
  <si>
    <t>rho-num</t>
  </si>
  <si>
    <t>rho-den</t>
  </si>
  <si>
    <t>rho</t>
  </si>
  <si>
    <t>Real Statistics Using Excel</t>
  </si>
  <si>
    <t>Updated</t>
  </si>
  <si>
    <t>Copyright © 2013 - 2025 Charles Zaiontz</t>
  </si>
  <si>
    <t>Spearman-Brown's Predicted 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</si>
</sst>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FTEX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D3F-3508-4272-AE39-66D4E7EC9B99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8</v>
      </c>
    </row>
    <row r="2" spans="1:2" x14ac:dyDescent="0.35">
      <c r="A2" t="s">
        <v>11</v>
      </c>
    </row>
    <row r="4" spans="1:2" x14ac:dyDescent="0.35">
      <c r="A4" t="s">
        <v>9</v>
      </c>
      <c r="B4" s="4">
        <v>45815</v>
      </c>
    </row>
    <row r="6" spans="1:2" x14ac:dyDescent="0.35">
      <c r="A6" s="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8E39-78BB-4668-B2FB-42C1043206CE}">
  <dimension ref="A2:D10"/>
  <sheetViews>
    <sheetView workbookViewId="0"/>
  </sheetViews>
  <sheetFormatPr defaultRowHeight="14.5" x14ac:dyDescent="0.35"/>
  <cols>
    <col min="3" max="3" width="3.08984375" customWidth="1"/>
    <col min="4" max="4" width="23.54296875" customWidth="1"/>
  </cols>
  <sheetData>
    <row r="2" spans="1:4" x14ac:dyDescent="0.35">
      <c r="A2" t="s">
        <v>0</v>
      </c>
      <c r="B2" s="1">
        <v>60</v>
      </c>
    </row>
    <row r="3" spans="1:4" x14ac:dyDescent="0.35">
      <c r="A3" t="s">
        <v>1</v>
      </c>
      <c r="B3" s="2">
        <v>40</v>
      </c>
    </row>
    <row r="4" spans="1:4" x14ac:dyDescent="0.35">
      <c r="A4" t="s">
        <v>2</v>
      </c>
      <c r="B4" s="3">
        <v>0.7</v>
      </c>
    </row>
    <row r="6" spans="1:4" x14ac:dyDescent="0.35">
      <c r="A6" t="s">
        <v>3</v>
      </c>
      <c r="B6" s="1">
        <f>B2/(B2+B3)</f>
        <v>0.6</v>
      </c>
      <c r="D6" t="str" cm="1">
        <f t="array" ref="D6">[1]!FTEXT(B6)</f>
        <v>=B2/(B2+B3)</v>
      </c>
    </row>
    <row r="7" spans="1:4" x14ac:dyDescent="0.35">
      <c r="A7" t="s">
        <v>4</v>
      </c>
      <c r="B7" s="2">
        <f>2*B6*(1-B6)</f>
        <v>0.48</v>
      </c>
      <c r="D7" t="str" cm="1">
        <f t="array" ref="D7">[1]!FTEXT(B7)</f>
        <v>=2*B6*(1-B6)</v>
      </c>
    </row>
    <row r="8" spans="1:4" x14ac:dyDescent="0.35">
      <c r="A8" t="s">
        <v>5</v>
      </c>
      <c r="B8" s="2">
        <f>B4*(SQRT(B4^2+2*B9)-B4)</f>
        <v>0.20282320977288285</v>
      </c>
      <c r="D8" t="str" cm="1">
        <f t="array" ref="D8">[1]!FTEXT(B8)</f>
        <v>=B4*(SQRT(B4^2+2*B9)-B4)</v>
      </c>
    </row>
    <row r="9" spans="1:4" x14ac:dyDescent="0.35">
      <c r="A9" t="s">
        <v>6</v>
      </c>
      <c r="B9" s="2">
        <f>B7*(1-B4^2)</f>
        <v>0.24479999999999999</v>
      </c>
      <c r="D9" t="str" cm="1">
        <f t="array" ref="D9">[1]!FTEXT(B9)</f>
        <v>=B7*(1-B4^2)</v>
      </c>
    </row>
    <row r="10" spans="1:4" x14ac:dyDescent="0.35">
      <c r="A10" t="s">
        <v>7</v>
      </c>
      <c r="B10" s="3">
        <f>B8/B9</f>
        <v>0.82852618371275677</v>
      </c>
      <c r="D10" t="str" cm="1">
        <f t="array" ref="D10">[1]!FTEXT(B10)</f>
        <v>=B8/B9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2025-06-07T14:47:28Z</dcterms:created>
  <dcterms:modified xsi:type="dcterms:W3CDTF">2025-06-07T19:03:22Z</dcterms:modified>
</cp:coreProperties>
</file>