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B63633FE-AE95-4DEA-B566-3786AD570BBA}" xr6:coauthVersionLast="47" xr6:coauthVersionMax="47" xr10:uidLastSave="{20F4383E-F5F4-4B93-8D8E-8EBBEFAE1A90}"/>
  <bookViews>
    <workbookView xWindow="-110" yWindow="-110" windowWidth="19420" windowHeight="10300" xr2:uid="{98520924-ECC0-4BF6-8582-A8E029243A7F}"/>
  </bookViews>
  <sheets>
    <sheet name="Title" sheetId="3" r:id="rId1"/>
    <sheet name="Ex 1" sheetId="1" r:id="rId2"/>
    <sheet name="Ex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 a="1"/>
  <c r="I13" i="2" s="1"/>
  <c r="I9" i="2" a="1"/>
  <c r="I9" i="2" s="1"/>
  <c r="E9" i="2" a="1"/>
  <c r="E9" i="2" s="1"/>
  <c r="O8" i="2"/>
  <c r="O8" i="2" a="1"/>
  <c r="I7" i="2"/>
  <c r="I7" i="2" a="1"/>
  <c r="T2" i="2"/>
  <c r="T2" i="2" a="1"/>
  <c r="I2" i="2" a="1"/>
  <c r="I2" i="2" s="1"/>
  <c r="E2" i="2" a="1"/>
  <c r="E2" i="2" s="1"/>
  <c r="H11" i="1" a="1"/>
  <c r="H11" i="1" s="1"/>
  <c r="F11" i="1"/>
  <c r="F11" i="1" a="1"/>
  <c r="H9" i="1"/>
  <c r="H9" i="1" a="1"/>
  <c r="F9" i="1" a="1"/>
  <c r="F9" i="1" s="1"/>
  <c r="H2" i="1" a="1"/>
  <c r="H2" i="1" s="1"/>
  <c r="E2" i="1" a="1"/>
  <c r="E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<sst xmlns="http://schemas.openxmlformats.org/spreadsheetml/2006/main" count="16" uniqueCount="10">
  <si>
    <t>n</t>
  </si>
  <si>
    <t>r</t>
  </si>
  <si>
    <t>sample</t>
  </si>
  <si>
    <t>ρ = 0</t>
  </si>
  <si>
    <t>ρ = .7</t>
  </si>
  <si>
    <t>c</t>
  </si>
  <si>
    <t>Real Statistics Using Excel</t>
  </si>
  <si>
    <t>Updated</t>
  </si>
  <si>
    <t>Copyright © 2013 - 2025 Charles Zaiontz</t>
  </si>
  <si>
    <t>Multi-sample Correlation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</si>
</sst>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5668-35EA-4432-8A16-07523CD27FB7}">
  <sheetPr codeName="Sheet3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6</v>
      </c>
    </row>
    <row r="2" spans="1:2" x14ac:dyDescent="0.35">
      <c r="A2" t="s">
        <v>9</v>
      </c>
    </row>
    <row r="4" spans="1:2" x14ac:dyDescent="0.35">
      <c r="A4" t="s">
        <v>7</v>
      </c>
      <c r="B4" s="20">
        <v>45817</v>
      </c>
    </row>
    <row r="6" spans="1:2" x14ac:dyDescent="0.35">
      <c r="A6" s="2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A00A0-1ECD-493A-89B4-B59ADBF788D0}">
  <sheetPr codeName="Sheet1"/>
  <dimension ref="A2:H11"/>
  <sheetViews>
    <sheetView workbookViewId="0"/>
  </sheetViews>
  <sheetFormatPr defaultRowHeight="14.5" x14ac:dyDescent="0.35"/>
  <cols>
    <col min="1" max="3" width="6.6328125" customWidth="1"/>
    <col min="4" max="4" width="5.6328125" customWidth="1"/>
    <col min="7" max="7" width="3.54296875" customWidth="1"/>
    <col min="8" max="8" width="35.08984375" customWidth="1"/>
  </cols>
  <sheetData>
    <row r="2" spans="1:8" x14ac:dyDescent="0.35">
      <c r="A2" s="2" t="s">
        <v>2</v>
      </c>
      <c r="B2" s="2" t="s">
        <v>0</v>
      </c>
      <c r="C2" s="2" t="s">
        <v>1</v>
      </c>
      <c r="E2" t="e" cm="1">
        <f t="array" aca="1" ref="E2" ca="1">MCORREL_TEST(C3:C5,B3:B5,TRUE)</f>
        <v>#NAME?</v>
      </c>
      <c r="F2" s="4"/>
      <c r="H2" t="e" cm="1">
        <f t="array" aca="1" ref="H2" ca="1">FTEXT(E2)</f>
        <v>#NAME?</v>
      </c>
    </row>
    <row r="3" spans="1:8" x14ac:dyDescent="0.35">
      <c r="A3" s="3">
        <v>1</v>
      </c>
      <c r="B3" s="3">
        <v>24</v>
      </c>
      <c r="C3" s="3">
        <v>0.52</v>
      </c>
      <c r="F3" s="5"/>
    </row>
    <row r="4" spans="1:8" x14ac:dyDescent="0.35">
      <c r="A4" s="3">
        <v>2</v>
      </c>
      <c r="B4" s="3">
        <v>29</v>
      </c>
      <c r="C4" s="3">
        <v>0.56000000000000005</v>
      </c>
      <c r="F4" s="5"/>
    </row>
    <row r="5" spans="1:8" x14ac:dyDescent="0.35">
      <c r="A5" s="2">
        <v>3</v>
      </c>
      <c r="B5" s="2">
        <v>32</v>
      </c>
      <c r="C5" s="2">
        <v>0.62</v>
      </c>
      <c r="F5" s="5"/>
    </row>
    <row r="6" spans="1:8" x14ac:dyDescent="0.35">
      <c r="F6" s="5"/>
    </row>
    <row r="7" spans="1:8" x14ac:dyDescent="0.35">
      <c r="F7" s="6"/>
    </row>
    <row r="9" spans="1:8" x14ac:dyDescent="0.35">
      <c r="E9" s="7" t="s">
        <v>3</v>
      </c>
      <c r="F9" s="8" t="e" cm="1">
        <f t="array" aca="1" ref="F9" ca="1">MCORREL_TEST0(C3:C5,B3:B5,0,FALSE)</f>
        <v>#NAME?</v>
      </c>
      <c r="H9" t="e" cm="1">
        <f t="array" aca="1" ref="H9" ca="1">FTEXT(F9)</f>
        <v>#NAME?</v>
      </c>
    </row>
    <row r="10" spans="1:8" x14ac:dyDescent="0.35">
      <c r="E10" s="7"/>
    </row>
    <row r="11" spans="1:8" x14ac:dyDescent="0.35">
      <c r="E11" s="7" t="s">
        <v>4</v>
      </c>
      <c r="F11" s="8" t="e" cm="1">
        <f t="array" aca="1" ref="F11" ca="1">MCORREL_TEST0(C3:C5,B3:B5,0.7)</f>
        <v>#NAME?</v>
      </c>
      <c r="H11" t="e" cm="1">
        <f t="array" aca="1" ref="H11" ca="1">FTEXT(F11)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88B4D-1E59-402C-8B9A-E8B4F29E86FF}">
  <sheetPr codeName="Sheet2"/>
  <dimension ref="A2:U13"/>
  <sheetViews>
    <sheetView workbookViewId="0"/>
  </sheetViews>
  <sheetFormatPr defaultRowHeight="14.5" x14ac:dyDescent="0.35"/>
  <cols>
    <col min="1" max="3" width="6.6328125" customWidth="1"/>
    <col min="4" max="4" width="5.6328125" customWidth="1"/>
    <col min="7" max="7" width="3.54296875" customWidth="1"/>
    <col min="8" max="8" width="12.36328125" customWidth="1"/>
    <col min="9" max="9" width="5.90625" customWidth="1"/>
    <col min="15" max="18" width="6.6328125" customWidth="1"/>
    <col min="19" max="19" width="5.6328125" customWidth="1"/>
  </cols>
  <sheetData>
    <row r="2" spans="1:21" x14ac:dyDescent="0.35">
      <c r="A2" s="2" t="s">
        <v>2</v>
      </c>
      <c r="B2" s="2" t="s">
        <v>0</v>
      </c>
      <c r="C2" s="2" t="s">
        <v>1</v>
      </c>
      <c r="E2" t="e" cm="1">
        <f t="array" aca="1" ref="E2" ca="1">MCORREL_TEST(C3:C5,B3:B5,TRUE)</f>
        <v>#NAME?</v>
      </c>
      <c r="F2" s="4"/>
      <c r="I2" t="e" cm="1">
        <f t="array" aca="1" ref="I2" ca="1">MCORREL_TUKEY(C3:C5,B3:B5)</f>
        <v>#NAME?</v>
      </c>
      <c r="J2" s="3"/>
      <c r="K2" s="3"/>
      <c r="L2" s="3"/>
      <c r="M2" s="3"/>
      <c r="O2" s="2" t="s">
        <v>2</v>
      </c>
      <c r="P2" s="2" t="s">
        <v>0</v>
      </c>
      <c r="Q2" s="2" t="s">
        <v>1</v>
      </c>
      <c r="R2" s="19" t="s">
        <v>5</v>
      </c>
      <c r="T2" t="e" cm="1">
        <f t="array" aca="1" ref="T2" ca="1">MCORREL_CONTRAST(Q3:Q5,P3:P5,R3:R5,TRUE)</f>
        <v>#NAME?</v>
      </c>
      <c r="U2" s="4"/>
    </row>
    <row r="3" spans="1:21" x14ac:dyDescent="0.35">
      <c r="A3" s="3">
        <v>1</v>
      </c>
      <c r="B3" s="3">
        <v>24</v>
      </c>
      <c r="C3" s="3">
        <v>0.52</v>
      </c>
      <c r="F3" s="5"/>
      <c r="J3" s="9"/>
      <c r="K3" s="10"/>
      <c r="L3" s="10"/>
      <c r="M3" s="11"/>
      <c r="O3" s="3">
        <v>1</v>
      </c>
      <c r="P3" s="3">
        <v>24</v>
      </c>
      <c r="Q3" s="3">
        <v>0.52</v>
      </c>
      <c r="R3" s="18">
        <v>0.5</v>
      </c>
      <c r="U3" s="5"/>
    </row>
    <row r="4" spans="1:21" x14ac:dyDescent="0.35">
      <c r="A4" s="3">
        <v>2</v>
      </c>
      <c r="B4" s="3">
        <v>29</v>
      </c>
      <c r="C4" s="3">
        <v>0.56000000000000005</v>
      </c>
      <c r="F4" s="5"/>
      <c r="J4" s="12"/>
      <c r="K4" s="13"/>
      <c r="L4" s="13"/>
      <c r="M4" s="14"/>
      <c r="O4" s="3">
        <v>2</v>
      </c>
      <c r="P4" s="3">
        <v>29</v>
      </c>
      <c r="Q4" s="3">
        <v>0.56000000000000005</v>
      </c>
      <c r="R4" s="18">
        <v>0.5</v>
      </c>
      <c r="U4" s="5"/>
    </row>
    <row r="5" spans="1:21" x14ac:dyDescent="0.35">
      <c r="A5" s="2">
        <v>3</v>
      </c>
      <c r="B5" s="2">
        <v>32</v>
      </c>
      <c r="C5" s="2">
        <v>0.87</v>
      </c>
      <c r="F5" s="5"/>
      <c r="J5" s="15"/>
      <c r="K5" s="1"/>
      <c r="L5" s="1"/>
      <c r="M5" s="16"/>
      <c r="O5" s="2">
        <v>3</v>
      </c>
      <c r="P5" s="2">
        <v>32</v>
      </c>
      <c r="Q5" s="2">
        <v>0.87</v>
      </c>
      <c r="R5" s="19">
        <v>-1</v>
      </c>
      <c r="U5" s="5"/>
    </row>
    <row r="6" spans="1:21" x14ac:dyDescent="0.35">
      <c r="F6" s="5"/>
      <c r="U6" s="6"/>
    </row>
    <row r="7" spans="1:21" x14ac:dyDescent="0.35">
      <c r="F7" s="6"/>
      <c r="I7" t="e" cm="1">
        <f t="array" aca="1" ref="I7" ca="1">FTEXT(I2)</f>
        <v>#NAME?</v>
      </c>
    </row>
    <row r="8" spans="1:21" x14ac:dyDescent="0.35">
      <c r="O8" t="e" cm="1">
        <f t="array" aca="1" ref="O8" ca="1">FTEXT(T2)</f>
        <v>#NAME?</v>
      </c>
    </row>
    <row r="9" spans="1:21" x14ac:dyDescent="0.35">
      <c r="E9" t="e" cm="1">
        <f t="array" aca="1" ref="E9" ca="1">FTEXT(E2)</f>
        <v>#NAME?</v>
      </c>
      <c r="I9" t="e" cm="1">
        <f t="array" aca="1" ref="I9" ca="1">MCORREL_DUNNETT(C3:C5,B3:B5)</f>
        <v>#NAME?</v>
      </c>
      <c r="J9" s="3"/>
      <c r="K9" s="3"/>
      <c r="L9" s="3"/>
      <c r="M9" s="3"/>
    </row>
    <row r="10" spans="1:21" x14ac:dyDescent="0.35">
      <c r="I10" s="3"/>
      <c r="J10" s="9"/>
      <c r="K10" s="10"/>
      <c r="L10" s="10"/>
      <c r="M10" s="17"/>
    </row>
    <row r="11" spans="1:21" x14ac:dyDescent="0.35">
      <c r="I11" s="3"/>
      <c r="J11" s="15"/>
      <c r="K11" s="1"/>
      <c r="L11" s="1"/>
      <c r="M11" s="16"/>
    </row>
    <row r="13" spans="1:21" x14ac:dyDescent="0.35">
      <c r="I13" t="e" cm="1">
        <f t="array" aca="1" ref="I13" ca="1">FTEXT(I9)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Ex 1</vt:lpstr>
      <vt:lpstr>Ex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2025-06-09T19:12:28Z</dcterms:created>
  <dcterms:modified xsi:type="dcterms:W3CDTF">2025-06-10T08:32:16Z</dcterms:modified>
</cp:coreProperties>
</file>