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9E726CE0-CFB5-4CCB-9966-EA2D1CFCA192}" xr6:coauthVersionLast="47" xr6:coauthVersionMax="47" xr10:uidLastSave="{00000000-0000-0000-0000-000000000000}"/>
  <bookViews>
    <workbookView xWindow="-110" yWindow="-110" windowWidth="19420" windowHeight="10300" xr2:uid="{CE58338B-8B0C-4B21-ABCC-AA94AD5A6D9E}"/>
  </bookViews>
  <sheets>
    <sheet name="Title" sheetId="2" r:id="rId1"/>
    <sheet name="Grid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4" i="1" l="1"/>
  <c r="G104" i="1"/>
  <c r="I104" i="1" s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M10" i="1"/>
  <c r="G10" i="1"/>
  <c r="G9" i="1"/>
  <c r="G8" i="1"/>
  <c r="G7" i="1"/>
  <c r="G6" i="1"/>
  <c r="F6" i="1"/>
  <c r="H5" i="1"/>
  <c r="G5" i="1"/>
  <c r="F5" i="1"/>
  <c r="D5" i="1" a="1"/>
  <c r="D5" i="1" s="1"/>
  <c r="B5" i="1"/>
  <c r="H4" i="1"/>
  <c r="G4" i="1"/>
  <c r="I4" i="1" s="1"/>
  <c r="I105" i="1" s="1"/>
  <c r="D4" i="1" a="1"/>
  <c r="D4" i="1" s="1"/>
  <c r="B4" i="1" a="1"/>
  <c r="B4" i="1" s="1"/>
  <c r="L3" i="1" a="1"/>
  <c r="L5" i="1" s="1"/>
  <c r="M4" i="1" l="1"/>
  <c r="I5" i="1"/>
  <c r="J5" i="1" s="1"/>
  <c r="F7" i="1"/>
  <c r="H6" i="1"/>
  <c r="I6" i="1" s="1"/>
  <c r="J6" i="1" s="1"/>
  <c r="J4" i="1"/>
  <c r="J105" i="1" s="1"/>
  <c r="M5" i="1"/>
  <c r="L4" i="1"/>
  <c r="M3" i="1"/>
  <c r="L6" i="1"/>
  <c r="M6" i="1"/>
  <c r="L3" i="1"/>
  <c r="J104" i="1"/>
  <c r="H7" i="1" l="1"/>
  <c r="I7" i="1" s="1"/>
  <c r="J7" i="1" s="1"/>
  <c r="F8" i="1"/>
  <c r="H8" i="1" l="1"/>
  <c r="I8" i="1" s="1"/>
  <c r="J8" i="1" s="1"/>
  <c r="F9" i="1"/>
  <c r="H9" i="1" l="1"/>
  <c r="I9" i="1" s="1"/>
  <c r="J9" i="1" s="1"/>
  <c r="F10" i="1"/>
  <c r="F11" i="1" l="1"/>
  <c r="H10" i="1"/>
  <c r="I10" i="1" s="1"/>
  <c r="J10" i="1" s="1"/>
  <c r="F12" i="1" l="1"/>
  <c r="H11" i="1"/>
  <c r="I11" i="1" s="1"/>
  <c r="J11" i="1" s="1"/>
  <c r="F13" i="1" l="1"/>
  <c r="H12" i="1"/>
  <c r="I12" i="1" s="1"/>
  <c r="J12" i="1" s="1"/>
  <c r="M11" i="1" s="1"/>
  <c r="F14" i="1" l="1"/>
  <c r="H13" i="1"/>
  <c r="I13" i="1" s="1"/>
  <c r="J13" i="1" s="1"/>
  <c r="H14" i="1" l="1"/>
  <c r="I14" i="1" s="1"/>
  <c r="J14" i="1" s="1"/>
  <c r="F15" i="1"/>
  <c r="F16" i="1" l="1"/>
  <c r="H15" i="1"/>
  <c r="I15" i="1" s="1"/>
  <c r="J15" i="1" s="1"/>
  <c r="H16" i="1" l="1"/>
  <c r="I16" i="1" s="1"/>
  <c r="J16" i="1" s="1"/>
  <c r="F17" i="1"/>
  <c r="F18" i="1" l="1"/>
  <c r="H17" i="1"/>
  <c r="I17" i="1" s="1"/>
  <c r="J17" i="1" s="1"/>
  <c r="H18" i="1" l="1"/>
  <c r="I18" i="1" s="1"/>
  <c r="J18" i="1" s="1"/>
  <c r="F19" i="1"/>
  <c r="F20" i="1" l="1"/>
  <c r="H19" i="1"/>
  <c r="I19" i="1" s="1"/>
  <c r="J19" i="1" s="1"/>
  <c r="F21" i="1" l="1"/>
  <c r="H20" i="1"/>
  <c r="I20" i="1" s="1"/>
  <c r="J20" i="1" s="1"/>
  <c r="H21" i="1" l="1"/>
  <c r="I21" i="1" s="1"/>
  <c r="J21" i="1" s="1"/>
  <c r="F22" i="1"/>
  <c r="F23" i="1" l="1"/>
  <c r="H22" i="1"/>
  <c r="I22" i="1" s="1"/>
  <c r="J22" i="1" s="1"/>
  <c r="H23" i="1" l="1"/>
  <c r="I23" i="1" s="1"/>
  <c r="J23" i="1" s="1"/>
  <c r="F24" i="1"/>
  <c r="F25" i="1" l="1"/>
  <c r="H24" i="1"/>
  <c r="I24" i="1" s="1"/>
  <c r="J24" i="1" s="1"/>
  <c r="F26" i="1" l="1"/>
  <c r="H25" i="1"/>
  <c r="I25" i="1" s="1"/>
  <c r="J25" i="1" s="1"/>
  <c r="H26" i="1" l="1"/>
  <c r="I26" i="1" s="1"/>
  <c r="J26" i="1" s="1"/>
  <c r="F27" i="1"/>
  <c r="F28" i="1" l="1"/>
  <c r="H27" i="1"/>
  <c r="I27" i="1" s="1"/>
  <c r="J27" i="1" s="1"/>
  <c r="H28" i="1" l="1"/>
  <c r="I28" i="1" s="1"/>
  <c r="J28" i="1" s="1"/>
  <c r="F29" i="1"/>
  <c r="F30" i="1" l="1"/>
  <c r="H29" i="1"/>
  <c r="I29" i="1" s="1"/>
  <c r="J29" i="1" s="1"/>
  <c r="H30" i="1" l="1"/>
  <c r="I30" i="1" s="1"/>
  <c r="J30" i="1" s="1"/>
  <c r="F31" i="1"/>
  <c r="F32" i="1" l="1"/>
  <c r="H31" i="1"/>
  <c r="I31" i="1" s="1"/>
  <c r="J31" i="1" s="1"/>
  <c r="F33" i="1" l="1"/>
  <c r="H32" i="1"/>
  <c r="I32" i="1" s="1"/>
  <c r="J32" i="1" s="1"/>
  <c r="H33" i="1" l="1"/>
  <c r="I33" i="1" s="1"/>
  <c r="J33" i="1" s="1"/>
  <c r="F34" i="1"/>
  <c r="F35" i="1" l="1"/>
  <c r="H34" i="1"/>
  <c r="I34" i="1" s="1"/>
  <c r="J34" i="1" s="1"/>
  <c r="H35" i="1" l="1"/>
  <c r="I35" i="1" s="1"/>
  <c r="J35" i="1" s="1"/>
  <c r="F36" i="1"/>
  <c r="F37" i="1" l="1"/>
  <c r="H36" i="1"/>
  <c r="I36" i="1" s="1"/>
  <c r="J36" i="1" s="1"/>
  <c r="F38" i="1" l="1"/>
  <c r="H37" i="1"/>
  <c r="I37" i="1" s="1"/>
  <c r="J37" i="1" s="1"/>
  <c r="H38" i="1" l="1"/>
  <c r="I38" i="1" s="1"/>
  <c r="J38" i="1" s="1"/>
  <c r="F39" i="1"/>
  <c r="F40" i="1" l="1"/>
  <c r="H39" i="1"/>
  <c r="I39" i="1" s="1"/>
  <c r="J39" i="1" s="1"/>
  <c r="H40" i="1" l="1"/>
  <c r="I40" i="1" s="1"/>
  <c r="J40" i="1" s="1"/>
  <c r="F41" i="1"/>
  <c r="F42" i="1" l="1"/>
  <c r="H41" i="1"/>
  <c r="I41" i="1" s="1"/>
  <c r="J41" i="1" s="1"/>
  <c r="H42" i="1" l="1"/>
  <c r="I42" i="1" s="1"/>
  <c r="J42" i="1" s="1"/>
  <c r="F43" i="1"/>
  <c r="H43" i="1" l="1"/>
  <c r="I43" i="1" s="1"/>
  <c r="J43" i="1" s="1"/>
  <c r="F44" i="1"/>
  <c r="F45" i="1" l="1"/>
  <c r="H44" i="1"/>
  <c r="I44" i="1" s="1"/>
  <c r="J44" i="1" s="1"/>
  <c r="H45" i="1" l="1"/>
  <c r="I45" i="1" s="1"/>
  <c r="J45" i="1" s="1"/>
  <c r="F46" i="1"/>
  <c r="F47" i="1" l="1"/>
  <c r="H46" i="1"/>
  <c r="I46" i="1" s="1"/>
  <c r="J46" i="1" s="1"/>
  <c r="H47" i="1" l="1"/>
  <c r="I47" i="1" s="1"/>
  <c r="J47" i="1" s="1"/>
  <c r="F48" i="1"/>
  <c r="F49" i="1" l="1"/>
  <c r="H48" i="1"/>
  <c r="I48" i="1" s="1"/>
  <c r="J48" i="1" s="1"/>
  <c r="F50" i="1" l="1"/>
  <c r="H49" i="1"/>
  <c r="I49" i="1" s="1"/>
  <c r="J49" i="1" s="1"/>
  <c r="H50" i="1" l="1"/>
  <c r="I50" i="1" s="1"/>
  <c r="J50" i="1" s="1"/>
  <c r="F51" i="1"/>
  <c r="F52" i="1" l="1"/>
  <c r="H51" i="1"/>
  <c r="I51" i="1" s="1"/>
  <c r="J51" i="1" s="1"/>
  <c r="H52" i="1" l="1"/>
  <c r="I52" i="1" s="1"/>
  <c r="J52" i="1" s="1"/>
  <c r="F53" i="1"/>
  <c r="F54" i="1" l="1"/>
  <c r="H53" i="1"/>
  <c r="I53" i="1" s="1"/>
  <c r="J53" i="1" s="1"/>
  <c r="H54" i="1" l="1"/>
  <c r="I54" i="1" s="1"/>
  <c r="J54" i="1" s="1"/>
  <c r="F55" i="1"/>
  <c r="F56" i="1" l="1"/>
  <c r="H55" i="1"/>
  <c r="I55" i="1" s="1"/>
  <c r="J55" i="1" s="1"/>
  <c r="F57" i="1" l="1"/>
  <c r="H56" i="1"/>
  <c r="I56" i="1" s="1"/>
  <c r="J56" i="1" s="1"/>
  <c r="H57" i="1" l="1"/>
  <c r="I57" i="1" s="1"/>
  <c r="J57" i="1" s="1"/>
  <c r="F58" i="1"/>
  <c r="H58" i="1" l="1"/>
  <c r="I58" i="1" s="1"/>
  <c r="J58" i="1" s="1"/>
  <c r="F59" i="1"/>
  <c r="H59" i="1" l="1"/>
  <c r="I59" i="1" s="1"/>
  <c r="J59" i="1" s="1"/>
  <c r="F60" i="1"/>
  <c r="F61" i="1" l="1"/>
  <c r="H60" i="1"/>
  <c r="I60" i="1" s="1"/>
  <c r="J60" i="1" s="1"/>
  <c r="F62" i="1" l="1"/>
  <c r="H61" i="1"/>
  <c r="I61" i="1" s="1"/>
  <c r="J61" i="1" s="1"/>
  <c r="H62" i="1" l="1"/>
  <c r="I62" i="1" s="1"/>
  <c r="J62" i="1" s="1"/>
  <c r="F63" i="1"/>
  <c r="F64" i="1" l="1"/>
  <c r="H63" i="1"/>
  <c r="I63" i="1" s="1"/>
  <c r="J63" i="1" s="1"/>
  <c r="H64" i="1" l="1"/>
  <c r="I64" i="1" s="1"/>
  <c r="J64" i="1" s="1"/>
  <c r="F65" i="1"/>
  <c r="F66" i="1" l="1"/>
  <c r="H65" i="1"/>
  <c r="I65" i="1" s="1"/>
  <c r="J65" i="1" s="1"/>
  <c r="H66" i="1" l="1"/>
  <c r="I66" i="1" s="1"/>
  <c r="J66" i="1" s="1"/>
  <c r="F67" i="1"/>
  <c r="F68" i="1" l="1"/>
  <c r="H67" i="1"/>
  <c r="I67" i="1" s="1"/>
  <c r="J67" i="1" s="1"/>
  <c r="F69" i="1" l="1"/>
  <c r="H68" i="1"/>
  <c r="I68" i="1" s="1"/>
  <c r="J68" i="1" s="1"/>
  <c r="H69" i="1" l="1"/>
  <c r="I69" i="1" s="1"/>
  <c r="J69" i="1" s="1"/>
  <c r="F70" i="1"/>
  <c r="H70" i="1" l="1"/>
  <c r="I70" i="1" s="1"/>
  <c r="J70" i="1" s="1"/>
  <c r="F71" i="1"/>
  <c r="H71" i="1" l="1"/>
  <c r="I71" i="1" s="1"/>
  <c r="J71" i="1" s="1"/>
  <c r="F72" i="1"/>
  <c r="F73" i="1" l="1"/>
  <c r="H72" i="1"/>
  <c r="I72" i="1" s="1"/>
  <c r="J72" i="1" s="1"/>
  <c r="F74" i="1" l="1"/>
  <c r="H73" i="1"/>
  <c r="I73" i="1" s="1"/>
  <c r="J73" i="1" s="1"/>
  <c r="H74" i="1" l="1"/>
  <c r="I74" i="1" s="1"/>
  <c r="J74" i="1" s="1"/>
  <c r="F75" i="1"/>
  <c r="F76" i="1" l="1"/>
  <c r="H75" i="1"/>
  <c r="I75" i="1" s="1"/>
  <c r="J75" i="1" s="1"/>
  <c r="H76" i="1" l="1"/>
  <c r="I76" i="1" s="1"/>
  <c r="J76" i="1" s="1"/>
  <c r="F77" i="1"/>
  <c r="F78" i="1" l="1"/>
  <c r="H77" i="1"/>
  <c r="I77" i="1" s="1"/>
  <c r="J77" i="1" s="1"/>
  <c r="H78" i="1" l="1"/>
  <c r="I78" i="1" s="1"/>
  <c r="J78" i="1" s="1"/>
  <c r="F79" i="1"/>
  <c r="F80" i="1" l="1"/>
  <c r="H79" i="1"/>
  <c r="I79" i="1" s="1"/>
  <c r="J79" i="1" s="1"/>
  <c r="F81" i="1" l="1"/>
  <c r="H80" i="1"/>
  <c r="I80" i="1" s="1"/>
  <c r="J80" i="1" s="1"/>
  <c r="H81" i="1" l="1"/>
  <c r="I81" i="1" s="1"/>
  <c r="J81" i="1" s="1"/>
  <c r="F82" i="1"/>
  <c r="H82" i="1" l="1"/>
  <c r="I82" i="1" s="1"/>
  <c r="J82" i="1" s="1"/>
  <c r="F83" i="1"/>
  <c r="H83" i="1" l="1"/>
  <c r="I83" i="1" s="1"/>
  <c r="J83" i="1" s="1"/>
  <c r="F84" i="1"/>
  <c r="F85" i="1" l="1"/>
  <c r="H84" i="1"/>
  <c r="I84" i="1" s="1"/>
  <c r="J84" i="1" s="1"/>
  <c r="F86" i="1" l="1"/>
  <c r="H85" i="1"/>
  <c r="I85" i="1" s="1"/>
  <c r="J85" i="1" s="1"/>
  <c r="H86" i="1" l="1"/>
  <c r="I86" i="1" s="1"/>
  <c r="J86" i="1" s="1"/>
  <c r="F87" i="1"/>
  <c r="F88" i="1" l="1"/>
  <c r="H87" i="1"/>
  <c r="I87" i="1" s="1"/>
  <c r="J87" i="1" s="1"/>
  <c r="H88" i="1" l="1"/>
  <c r="I88" i="1" s="1"/>
  <c r="J88" i="1" s="1"/>
  <c r="F89" i="1"/>
  <c r="F90" i="1" l="1"/>
  <c r="H89" i="1"/>
  <c r="I89" i="1" s="1"/>
  <c r="J89" i="1" s="1"/>
  <c r="H90" i="1" l="1"/>
  <c r="I90" i="1" s="1"/>
  <c r="J90" i="1" s="1"/>
  <c r="F91" i="1"/>
  <c r="F92" i="1" l="1"/>
  <c r="H91" i="1"/>
  <c r="I91" i="1" s="1"/>
  <c r="J91" i="1" s="1"/>
  <c r="F93" i="1" l="1"/>
  <c r="H92" i="1"/>
  <c r="I92" i="1" s="1"/>
  <c r="J92" i="1" s="1"/>
  <c r="H93" i="1" l="1"/>
  <c r="I93" i="1" s="1"/>
  <c r="J93" i="1" s="1"/>
  <c r="F94" i="1"/>
  <c r="H94" i="1" l="1"/>
  <c r="I94" i="1" s="1"/>
  <c r="J94" i="1" s="1"/>
  <c r="F95" i="1"/>
  <c r="H95" i="1" l="1"/>
  <c r="I95" i="1" s="1"/>
  <c r="J95" i="1" s="1"/>
  <c r="F96" i="1"/>
  <c r="F97" i="1" l="1"/>
  <c r="H96" i="1"/>
  <c r="I96" i="1" s="1"/>
  <c r="J96" i="1" s="1"/>
  <c r="F98" i="1" l="1"/>
  <c r="H97" i="1"/>
  <c r="I97" i="1" s="1"/>
  <c r="J97" i="1" s="1"/>
  <c r="H98" i="1" l="1"/>
  <c r="I98" i="1" s="1"/>
  <c r="J98" i="1" s="1"/>
  <c r="F99" i="1"/>
  <c r="F100" i="1" l="1"/>
  <c r="H99" i="1"/>
  <c r="I99" i="1" s="1"/>
  <c r="J99" i="1" s="1"/>
  <c r="F101" i="1" l="1"/>
  <c r="H100" i="1"/>
  <c r="I100" i="1" s="1"/>
  <c r="J100" i="1" s="1"/>
  <c r="F102" i="1" l="1"/>
  <c r="H101" i="1"/>
  <c r="I101" i="1" s="1"/>
  <c r="J101" i="1" s="1"/>
  <c r="H102" i="1" l="1"/>
  <c r="I102" i="1" s="1"/>
  <c r="J102" i="1" s="1"/>
  <c r="F103" i="1"/>
  <c r="H103" i="1" s="1"/>
  <c r="I103" i="1" s="1"/>
  <c r="J10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<sst xmlns="http://schemas.openxmlformats.org/spreadsheetml/2006/main" count="17" uniqueCount="17">
  <si>
    <t>Grid for Bayesian Analysis</t>
  </si>
  <si>
    <t>p</t>
  </si>
  <si>
    <t>data</t>
  </si>
  <si>
    <t>prior</t>
  </si>
  <si>
    <t>lik'hood</t>
  </si>
  <si>
    <t>prod</t>
  </si>
  <si>
    <t>posterior</t>
  </si>
  <si>
    <t>f(p)</t>
  </si>
  <si>
    <t>l(p)</t>
  </si>
  <si>
    <t>lower</t>
  </si>
  <si>
    <t>upper</t>
  </si>
  <si>
    <t>length</t>
  </si>
  <si>
    <t>1-p</t>
  </si>
  <si>
    <t>Real Statistics Using Excel</t>
  </si>
  <si>
    <t>Updated</t>
  </si>
  <si>
    <t>Copyright © 2013 - 2025 Charles Zaiontz</t>
  </si>
  <si>
    <t>Creating a Grid using Real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</si>
</sst>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arles\AppData\Roaming\Microsoft\AddIns\XRealStatsX.xlam" TargetMode="External"/><Relationship Id="rId1" Type="http://schemas.openxmlformats.org/officeDocument/2006/relationships/externalLinkPath" Target="file:///C:\Users\Charles\AppData\Roaming\Microsoft\AddIns\XRealStatsX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XRealStatsX"/>
    </sheetNames>
    <definedNames>
      <definedName name="FTEXT"/>
      <definedName name="GRID_HDI"/>
      <definedName name="TRIANG_DIS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0A1AF-E656-45B5-AE90-C652704B542B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13</v>
      </c>
    </row>
    <row r="2" spans="1:13" x14ac:dyDescent="0.35">
      <c r="A2" t="s">
        <v>16</v>
      </c>
    </row>
    <row r="4" spans="1:13" x14ac:dyDescent="0.35">
      <c r="A4" t="s">
        <v>14</v>
      </c>
      <c r="B4" s="7">
        <v>45804</v>
      </c>
    </row>
    <row r="6" spans="1:13" x14ac:dyDescent="0.35">
      <c r="A6" s="8" t="s">
        <v>15</v>
      </c>
    </row>
    <row r="10" spans="1:13" ht="18.5" x14ac:dyDescent="0.45">
      <c r="M1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5967-EB28-49EE-856B-06F68F92E7DE}">
  <sheetPr codeName="Sheet18"/>
  <dimension ref="A1:M105"/>
  <sheetViews>
    <sheetView workbookViewId="0"/>
  </sheetViews>
  <sheetFormatPr defaultRowHeight="14.5" x14ac:dyDescent="0.35"/>
  <cols>
    <col min="1" max="1" width="4.81640625" customWidth="1"/>
    <col min="3" max="3" width="3" customWidth="1"/>
    <col min="4" max="4" width="28.1796875" customWidth="1"/>
    <col min="5" max="5" width="3.453125" customWidth="1"/>
    <col min="11" max="11" width="4" customWidth="1"/>
    <col min="12" max="12" width="6.81640625" customWidth="1"/>
  </cols>
  <sheetData>
    <row r="1" spans="1:13" x14ac:dyDescent="0.35">
      <c r="F1" t="s">
        <v>0</v>
      </c>
    </row>
    <row r="2" spans="1:13" ht="15" thickBot="1" x14ac:dyDescent="0.4"/>
    <row r="3" spans="1:13" ht="15" thickTop="1" x14ac:dyDescent="0.35">
      <c r="A3" t="s">
        <v>1</v>
      </c>
      <c r="B3" s="1">
        <v>0.5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L3" t="e">
        <f t="array" aca="1" ref="L3:M6" ca="1">[1]!GRID_HDI(F4:F104,J4:J104,TRUE)</f>
        <v>#NAME?</v>
      </c>
      <c r="M3" s="1" t="e">
        <f ca="1"/>
        <v>#NAME?</v>
      </c>
    </row>
    <row r="4" spans="1:13" x14ac:dyDescent="0.35">
      <c r="A4" t="s">
        <v>7</v>
      </c>
      <c r="B4" s="3" t="e" cm="1">
        <f t="array" aca="1" ref="B4" ca="1">[1]!TRIANG_DIST(B3,0,0.5,1,FALSE)</f>
        <v>#NAME?</v>
      </c>
      <c r="D4" t="e" cm="1">
        <f t="array" aca="1" ref="D4" ca="1">[1]!FTEXT(B4)</f>
        <v>#NAME?</v>
      </c>
      <c r="F4" s="5">
        <v>0</v>
      </c>
      <c r="G4" s="5" t="e">
        <f ca="1">[1]!TRIANG_DIST(F4,0,0.5,1,FALSE)</f>
        <v>#NAME?</v>
      </c>
      <c r="H4" s="5">
        <f>_xlfn.BINOM.DIST(3,16,F4,FALSE)</f>
        <v>0</v>
      </c>
      <c r="I4" s="5" t="e">
        <f ca="1">G4*H4</f>
        <v>#NAME?</v>
      </c>
      <c r="J4" s="5" t="e">
        <f ca="1">I4/I$105</f>
        <v>#NAME?</v>
      </c>
      <c r="L4" t="e">
        <f ca="1"/>
        <v>#NAME?</v>
      </c>
      <c r="M4" s="3" t="e">
        <f ca="1"/>
        <v>#NAME?</v>
      </c>
    </row>
    <row r="5" spans="1:13" x14ac:dyDescent="0.35">
      <c r="A5" t="s">
        <v>8</v>
      </c>
      <c r="B5" s="4">
        <f>_xlfn.BINOM.DIST(3,16,B3,FALSE)</f>
        <v>8.5449218749999931E-3</v>
      </c>
      <c r="D5" t="e" cm="1">
        <f t="array" aca="1" ref="D5" ca="1">[1]!FTEXT(B5)</f>
        <v>#NAME?</v>
      </c>
      <c r="F5">
        <f>F4+0.01</f>
        <v>0.01</v>
      </c>
      <c r="G5" t="e">
        <f ca="1">[1]!TRIANG_DIST(F5,0,0.5,1,FALSE)</f>
        <v>#NAME?</v>
      </c>
      <c r="H5">
        <f t="shared" ref="H5:H68" si="0">_xlfn.BINOM.DIST(3,16,F5,FALSE)</f>
        <v>4.9141177287942179E-4</v>
      </c>
      <c r="I5" t="e">
        <f t="shared" ref="I5:I68" ca="1" si="1">G5*H5</f>
        <v>#NAME?</v>
      </c>
      <c r="J5" t="e">
        <f t="shared" ref="J5:J68" ca="1" si="2">I5/I$105</f>
        <v>#NAME?</v>
      </c>
      <c r="L5" t="e">
        <f ca="1"/>
        <v>#NAME?</v>
      </c>
      <c r="M5" s="3" t="e">
        <f ca="1"/>
        <v>#NAME?</v>
      </c>
    </row>
    <row r="6" spans="1:13" x14ac:dyDescent="0.35">
      <c r="F6">
        <f t="shared" ref="F6:F69" si="3">F5+0.01</f>
        <v>0.02</v>
      </c>
      <c r="G6" t="e">
        <f ca="1">[1]!TRIANG_DIST(F6,0,0.5,1,FALSE)</f>
        <v>#NAME?</v>
      </c>
      <c r="H6">
        <f>_xlfn.BINOM.DIST(3,16,F6,FALSE)</f>
        <v>3.4452203038852643E-3</v>
      </c>
      <c r="I6" t="e">
        <f t="shared" ca="1" si="1"/>
        <v>#NAME?</v>
      </c>
      <c r="J6" t="e">
        <f t="shared" ca="1" si="2"/>
        <v>#NAME?</v>
      </c>
      <c r="L6" t="e">
        <f ca="1"/>
        <v>#NAME?</v>
      </c>
      <c r="M6" s="4" t="e">
        <f ca="1"/>
        <v>#NAME?</v>
      </c>
    </row>
    <row r="7" spans="1:13" x14ac:dyDescent="0.35">
      <c r="F7">
        <f t="shared" si="3"/>
        <v>0.03</v>
      </c>
      <c r="G7" t="e">
        <f ca="1">[1]!TRIANG_DIST(F7,0,0.5,1,FALSE)</f>
        <v>#NAME?</v>
      </c>
      <c r="H7">
        <f t="shared" si="0"/>
        <v>1.0176169603303491E-2</v>
      </c>
      <c r="I7" t="e">
        <f t="shared" ca="1" si="1"/>
        <v>#NAME?</v>
      </c>
      <c r="J7" t="e">
        <f t="shared" ca="1" si="2"/>
        <v>#NAME?</v>
      </c>
    </row>
    <row r="8" spans="1:13" x14ac:dyDescent="0.35">
      <c r="F8">
        <f t="shared" si="3"/>
        <v>0.04</v>
      </c>
      <c r="G8" t="e">
        <f ca="1">[1]!TRIANG_DIST(F8,0,0.5,1,FALSE)</f>
        <v>#NAME?</v>
      </c>
      <c r="H8">
        <f t="shared" si="0"/>
        <v>2.1081136994590906E-2</v>
      </c>
      <c r="I8" t="e">
        <f t="shared" ca="1" si="1"/>
        <v>#NAME?</v>
      </c>
      <c r="J8" t="e">
        <f t="shared" ca="1" si="2"/>
        <v>#NAME?</v>
      </c>
      <c r="L8" t="s">
        <v>9</v>
      </c>
      <c r="M8" s="1">
        <v>0.08</v>
      </c>
    </row>
    <row r="9" spans="1:13" x14ac:dyDescent="0.35">
      <c r="F9">
        <f t="shared" si="3"/>
        <v>0.05</v>
      </c>
      <c r="G9" t="e">
        <f ca="1">[1]!TRIANG_DIST(F9,0,0.5,1,FALSE)</f>
        <v>#NAME?</v>
      </c>
      <c r="H9">
        <f t="shared" si="0"/>
        <v>3.5933945829565377E-2</v>
      </c>
      <c r="I9" t="e">
        <f t="shared" ca="1" si="1"/>
        <v>#NAME?</v>
      </c>
      <c r="J9" t="e">
        <f t="shared" ca="1" si="2"/>
        <v>#NAME?</v>
      </c>
      <c r="L9" t="s">
        <v>10</v>
      </c>
      <c r="M9" s="3">
        <v>0.44</v>
      </c>
    </row>
    <row r="10" spans="1:13" x14ac:dyDescent="0.35">
      <c r="F10">
        <f t="shared" si="3"/>
        <v>6.0000000000000005E-2</v>
      </c>
      <c r="G10" t="e">
        <f ca="1">[1]!TRIANG_DIST(F10,0,0.5,1,FALSE)</f>
        <v>#NAME?</v>
      </c>
      <c r="H10">
        <f t="shared" si="0"/>
        <v>5.4113282003136226E-2</v>
      </c>
      <c r="I10" t="e">
        <f t="shared" ca="1" si="1"/>
        <v>#NAME?</v>
      </c>
      <c r="J10" t="e">
        <f t="shared" ca="1" si="2"/>
        <v>#NAME?</v>
      </c>
      <c r="L10" t="s">
        <v>11</v>
      </c>
      <c r="M10" s="3">
        <f>M9-M8</f>
        <v>0.36</v>
      </c>
    </row>
    <row r="11" spans="1:13" x14ac:dyDescent="0.35">
      <c r="F11">
        <f t="shared" si="3"/>
        <v>7.0000000000000007E-2</v>
      </c>
      <c r="G11" t="e">
        <f ca="1">[1]!TRIANG_DIST(F11,0,0.5,1,FALSE)</f>
        <v>#NAME?</v>
      </c>
      <c r="H11">
        <f t="shared" si="0"/>
        <v>7.4775698442448899E-2</v>
      </c>
      <c r="I11" t="e">
        <f t="shared" ca="1" si="1"/>
        <v>#NAME?</v>
      </c>
      <c r="J11" t="e">
        <f t="shared" ca="1" si="2"/>
        <v>#NAME?</v>
      </c>
      <c r="L11" t="s">
        <v>12</v>
      </c>
      <c r="M11" s="4" t="e">
        <f ca="1">SUM(J12:J48)</f>
        <v>#NAME?</v>
      </c>
    </row>
    <row r="12" spans="1:13" x14ac:dyDescent="0.35">
      <c r="F12">
        <f t="shared" si="3"/>
        <v>0.08</v>
      </c>
      <c r="G12" t="e">
        <f ca="1">[1]!TRIANG_DIST(F12,0,0.5,1,FALSE)</f>
        <v>#NAME?</v>
      </c>
      <c r="H12">
        <f t="shared" si="0"/>
        <v>9.6983922134935174E-2</v>
      </c>
      <c r="I12" t="e">
        <f t="shared" ca="1" si="1"/>
        <v>#NAME?</v>
      </c>
      <c r="J12" t="e">
        <f t="shared" ca="1" si="2"/>
        <v>#NAME?</v>
      </c>
    </row>
    <row r="13" spans="1:13" x14ac:dyDescent="0.35">
      <c r="F13">
        <f t="shared" si="3"/>
        <v>0.09</v>
      </c>
      <c r="G13" t="e">
        <f ca="1">[1]!TRIANG_DIST(F13,0,0.5,1,FALSE)</f>
        <v>#NAME?</v>
      </c>
      <c r="H13">
        <f t="shared" si="0"/>
        <v>0.11979912761337429</v>
      </c>
      <c r="I13" t="e">
        <f t="shared" ca="1" si="1"/>
        <v>#NAME?</v>
      </c>
      <c r="J13" t="e">
        <f t="shared" ca="1" si="2"/>
        <v>#NAME?</v>
      </c>
    </row>
    <row r="14" spans="1:13" x14ac:dyDescent="0.35">
      <c r="F14">
        <f t="shared" si="3"/>
        <v>9.9999999999999992E-2</v>
      </c>
      <c r="G14" t="e">
        <f ca="1">[1]!TRIANG_DIST(F14,0,0.5,1,FALSE)</f>
        <v>#NAME?</v>
      </c>
      <c r="H14">
        <f t="shared" si="0"/>
        <v>0.14234448638642397</v>
      </c>
      <c r="I14" t="e">
        <f t="shared" ca="1" si="1"/>
        <v>#NAME?</v>
      </c>
      <c r="J14" t="e">
        <f t="shared" ca="1" si="2"/>
        <v>#NAME?</v>
      </c>
    </row>
    <row r="15" spans="1:13" x14ac:dyDescent="0.35">
      <c r="F15">
        <f t="shared" si="3"/>
        <v>0.10999999999999999</v>
      </c>
      <c r="G15" t="e">
        <f ca="1">[1]!TRIANG_DIST(F15,0,0.5,1,FALSE)</f>
        <v>#NAME?</v>
      </c>
      <c r="H15">
        <f t="shared" si="0"/>
        <v>0.16384612280924932</v>
      </c>
      <c r="I15" t="e">
        <f t="shared" ca="1" si="1"/>
        <v>#NAME?</v>
      </c>
      <c r="J15" t="e">
        <f t="shared" ca="1" si="2"/>
        <v>#NAME?</v>
      </c>
    </row>
    <row r="16" spans="1:13" x14ac:dyDescent="0.35">
      <c r="F16">
        <f t="shared" si="3"/>
        <v>0.11999999999999998</v>
      </c>
      <c r="G16" t="e">
        <f ca="1">[1]!TRIANG_DIST(F16,0,0.5,1,FALSE)</f>
        <v>#NAME?</v>
      </c>
      <c r="H16">
        <f t="shared" si="0"/>
        <v>0.1836565843776613</v>
      </c>
      <c r="I16" t="e">
        <f t="shared" ca="1" si="1"/>
        <v>#NAME?</v>
      </c>
      <c r="J16" t="e">
        <f t="shared" ca="1" si="2"/>
        <v>#NAME?</v>
      </c>
    </row>
    <row r="17" spans="6:10" x14ac:dyDescent="0.35">
      <c r="F17">
        <f t="shared" si="3"/>
        <v>0.12999999999999998</v>
      </c>
      <c r="G17" t="e">
        <f ca="1">[1]!TRIANG_DIST(F17,0,0.5,1,FALSE)</f>
        <v>#NAME?</v>
      </c>
      <c r="H17">
        <f t="shared" si="0"/>
        <v>0.2012650511441475</v>
      </c>
      <c r="I17" t="e">
        <f t="shared" ca="1" si="1"/>
        <v>#NAME?</v>
      </c>
      <c r="J17" t="e">
        <f t="shared" ca="1" si="2"/>
        <v>#NAME?</v>
      </c>
    </row>
    <row r="18" spans="6:10" x14ac:dyDescent="0.35">
      <c r="F18">
        <f t="shared" si="3"/>
        <v>0.13999999999999999</v>
      </c>
      <c r="G18" t="e">
        <f ca="1">[1]!TRIANG_DIST(F18,0,0.5,1,FALSE)</f>
        <v>#NAME?</v>
      </c>
      <c r="H18">
        <f t="shared" si="0"/>
        <v>0.21629774921213044</v>
      </c>
      <c r="I18" t="e">
        <f t="shared" ca="1" si="1"/>
        <v>#NAME?</v>
      </c>
      <c r="J18" t="e">
        <f t="shared" ca="1" si="2"/>
        <v>#NAME?</v>
      </c>
    </row>
    <row r="19" spans="6:10" x14ac:dyDescent="0.35">
      <c r="F19">
        <f t="shared" si="3"/>
        <v>0.15</v>
      </c>
      <c r="G19" t="e">
        <f ca="1">[1]!TRIANG_DIST(F19,0,0.5,1,FALSE)</f>
        <v>#NAME?</v>
      </c>
      <c r="H19">
        <f t="shared" si="0"/>
        <v>0.22851138283926045</v>
      </c>
      <c r="I19" t="e">
        <f t="shared" ca="1" si="1"/>
        <v>#NAME?</v>
      </c>
      <c r="J19" t="e">
        <f t="shared" ca="1" si="2"/>
        <v>#NAME?</v>
      </c>
    </row>
    <row r="20" spans="6:10" x14ac:dyDescent="0.35">
      <c r="F20">
        <f t="shared" si="3"/>
        <v>0.16</v>
      </c>
      <c r="G20" t="e">
        <f ca="1">[1]!TRIANG_DIST(F20,0,0.5,1,FALSE)</f>
        <v>#NAME?</v>
      </c>
      <c r="H20">
        <f t="shared" si="0"/>
        <v>0.23778184569211572</v>
      </c>
      <c r="I20" t="e">
        <f t="shared" ca="1" si="1"/>
        <v>#NAME?</v>
      </c>
      <c r="J20" t="e">
        <f t="shared" ca="1" si="2"/>
        <v>#NAME?</v>
      </c>
    </row>
    <row r="21" spans="6:10" x14ac:dyDescent="0.35">
      <c r="F21">
        <f t="shared" si="3"/>
        <v>0.17</v>
      </c>
      <c r="G21" t="e">
        <f ca="1">[1]!TRIANG_DIST(F21,0,0.5,1,FALSE)</f>
        <v>#NAME?</v>
      </c>
      <c r="H21">
        <f t="shared" si="0"/>
        <v>0.24409000260771554</v>
      </c>
      <c r="I21" t="e">
        <f t="shared" ca="1" si="1"/>
        <v>#NAME?</v>
      </c>
      <c r="J21" t="e">
        <f t="shared" ca="1" si="2"/>
        <v>#NAME?</v>
      </c>
    </row>
    <row r="22" spans="6:10" x14ac:dyDescent="0.35">
      <c r="F22">
        <f t="shared" si="3"/>
        <v>0.18000000000000002</v>
      </c>
      <c r="G22" t="e">
        <f ca="1">[1]!TRIANG_DIST(F22,0,0.5,1,FALSE)</f>
        <v>#NAME?</v>
      </c>
      <c r="H22">
        <f t="shared" si="0"/>
        <v>0.24750593834292423</v>
      </c>
      <c r="I22" t="e">
        <f t="shared" ca="1" si="1"/>
        <v>#NAME?</v>
      </c>
      <c r="J22" t="e">
        <f t="shared" ca="1" si="2"/>
        <v>#NAME?</v>
      </c>
    </row>
    <row r="23" spans="6:10" x14ac:dyDescent="0.35">
      <c r="F23">
        <f t="shared" si="3"/>
        <v>0.19000000000000003</v>
      </c>
      <c r="G23" t="e">
        <f ca="1">[1]!TRIANG_DIST(F23,0,0.5,1,FALSE)</f>
        <v>#NAME?</v>
      </c>
      <c r="H23">
        <f t="shared" si="0"/>
        <v>0.24817273979795215</v>
      </c>
      <c r="I23" t="e">
        <f t="shared" ca="1" si="1"/>
        <v>#NAME?</v>
      </c>
      <c r="J23" t="e">
        <f t="shared" ca="1" si="2"/>
        <v>#NAME?</v>
      </c>
    </row>
    <row r="24" spans="6:10" x14ac:dyDescent="0.35">
      <c r="F24">
        <f t="shared" si="3"/>
        <v>0.20000000000000004</v>
      </c>
      <c r="G24" t="e">
        <f ca="1">[1]!TRIANG_DIST(F24,0,0.5,1,FALSE)</f>
        <v>#NAME?</v>
      </c>
      <c r="H24">
        <f t="shared" si="0"/>
        <v>0.24629060462182392</v>
      </c>
      <c r="I24" t="e">
        <f t="shared" ca="1" si="1"/>
        <v>#NAME?</v>
      </c>
      <c r="J24" t="e">
        <f t="shared" ca="1" si="2"/>
        <v>#NAME?</v>
      </c>
    </row>
    <row r="25" spans="6:10" x14ac:dyDescent="0.35">
      <c r="F25">
        <f t="shared" si="3"/>
        <v>0.21000000000000005</v>
      </c>
      <c r="G25" t="e">
        <f ca="1">[1]!TRIANG_DIST(F25,0,0.5,1,FALSE)</f>
        <v>#NAME?</v>
      </c>
      <c r="H25">
        <f t="shared" si="0"/>
        <v>0.24210184437310145</v>
      </c>
      <c r="I25" t="e">
        <f t="shared" ca="1" si="1"/>
        <v>#NAME?</v>
      </c>
      <c r="J25" t="e">
        <f t="shared" ca="1" si="2"/>
        <v>#NAME?</v>
      </c>
    </row>
    <row r="26" spans="6:10" x14ac:dyDescent="0.35">
      <c r="F26">
        <f t="shared" si="3"/>
        <v>0.22000000000000006</v>
      </c>
      <c r="G26" t="e">
        <f ca="1">[1]!TRIANG_DIST(F26,0,0.5,1,FALSE)</f>
        <v>#NAME?</v>
      </c>
      <c r="H26">
        <f t="shared" si="0"/>
        <v>0.23587716776083925</v>
      </c>
      <c r="I26" t="e">
        <f t="shared" ca="1" si="1"/>
        <v>#NAME?</v>
      </c>
      <c r="J26" t="e">
        <f t="shared" ca="1" si="2"/>
        <v>#NAME?</v>
      </c>
    </row>
    <row r="27" spans="6:10" x14ac:dyDescent="0.35">
      <c r="F27">
        <f t="shared" si="3"/>
        <v>0.23000000000000007</v>
      </c>
      <c r="G27" t="e">
        <f ca="1">[1]!TRIANG_DIST(F27,0,0.5,1,FALSE)</f>
        <v>#NAME?</v>
      </c>
      <c r="H27">
        <f t="shared" si="0"/>
        <v>0.22790348291647028</v>
      </c>
      <c r="I27" t="e">
        <f t="shared" ca="1" si="1"/>
        <v>#NAME?</v>
      </c>
      <c r="J27" t="e">
        <f t="shared" ca="1" si="2"/>
        <v>#NAME?</v>
      </c>
    </row>
    <row r="28" spans="6:10" x14ac:dyDescent="0.35">
      <c r="F28">
        <f t="shared" si="3"/>
        <v>0.24000000000000007</v>
      </c>
      <c r="G28" t="e">
        <f ca="1">[1]!TRIANG_DIST(F28,0,0.5,1,FALSE)</f>
        <v>#NAME?</v>
      </c>
      <c r="H28">
        <f t="shared" si="0"/>
        <v>0.21847334181477579</v>
      </c>
      <c r="I28" t="e">
        <f t="shared" ca="1" si="1"/>
        <v>#NAME?</v>
      </c>
      <c r="J28" t="e">
        <f t="shared" ca="1" si="2"/>
        <v>#NAME?</v>
      </c>
    </row>
    <row r="29" spans="6:10" x14ac:dyDescent="0.35">
      <c r="F29">
        <f t="shared" si="3"/>
        <v>0.25000000000000006</v>
      </c>
      <c r="G29" t="e">
        <f ca="1">[1]!TRIANG_DIST(F29,0,0.5,1,FALSE)</f>
        <v>#NAME?</v>
      </c>
      <c r="H29">
        <f t="shared" si="0"/>
        <v>0.20787606015801424</v>
      </c>
      <c r="I29" t="e">
        <f t="shared" ca="1" si="1"/>
        <v>#NAME?</v>
      </c>
      <c r="J29" t="e">
        <f t="shared" ca="1" si="2"/>
        <v>#NAME?</v>
      </c>
    </row>
    <row r="30" spans="6:10" x14ac:dyDescent="0.35">
      <c r="F30">
        <f t="shared" si="3"/>
        <v>0.26000000000000006</v>
      </c>
      <c r="G30" t="e">
        <f ca="1">[1]!TRIANG_DIST(F30,0,0.5,1,FALSE)</f>
        <v>#NAME?</v>
      </c>
      <c r="H30">
        <f t="shared" si="0"/>
        <v>0.19639047811073898</v>
      </c>
      <c r="I30" t="e">
        <f t="shared" ca="1" si="1"/>
        <v>#NAME?</v>
      </c>
      <c r="J30" t="e">
        <f t="shared" ca="1" si="2"/>
        <v>#NAME?</v>
      </c>
    </row>
    <row r="31" spans="6:10" x14ac:dyDescent="0.35">
      <c r="F31">
        <f t="shared" si="3"/>
        <v>0.27000000000000007</v>
      </c>
      <c r="G31" t="e">
        <f ca="1">[1]!TRIANG_DIST(F31,0,0.5,1,FALSE)</f>
        <v>#NAME?</v>
      </c>
      <c r="H31">
        <f t="shared" si="0"/>
        <v>0.18427927758257887</v>
      </c>
      <c r="I31" t="e">
        <f t="shared" ca="1" si="1"/>
        <v>#NAME?</v>
      </c>
      <c r="J31" t="e">
        <f t="shared" ca="1" si="2"/>
        <v>#NAME?</v>
      </c>
    </row>
    <row r="32" spans="6:10" x14ac:dyDescent="0.35">
      <c r="F32">
        <f t="shared" si="3"/>
        <v>0.28000000000000008</v>
      </c>
      <c r="G32" t="e">
        <f ca="1">[1]!TRIANG_DIST(F32,0,0.5,1,FALSE)</f>
        <v>#NAME?</v>
      </c>
      <c r="H32">
        <f t="shared" si="0"/>
        <v>0.17178473712180711</v>
      </c>
      <c r="I32" t="e">
        <f t="shared" ca="1" si="1"/>
        <v>#NAME?</v>
      </c>
      <c r="J32" t="e">
        <f t="shared" ca="1" si="2"/>
        <v>#NAME?</v>
      </c>
    </row>
    <row r="33" spans="6:10" x14ac:dyDescent="0.35">
      <c r="F33">
        <f t="shared" si="3"/>
        <v>0.29000000000000009</v>
      </c>
      <c r="G33" t="e">
        <f ca="1">[1]!TRIANG_DIST(F33,0,0.5,1,FALSE)</f>
        <v>#NAME?</v>
      </c>
      <c r="H33">
        <f t="shared" si="0"/>
        <v>0.15912578313892783</v>
      </c>
      <c r="I33" t="e">
        <f t="shared" ca="1" si="1"/>
        <v>#NAME?</v>
      </c>
      <c r="J33" t="e">
        <f t="shared" ca="1" si="2"/>
        <v>#NAME?</v>
      </c>
    </row>
    <row r="34" spans="6:10" x14ac:dyDescent="0.35">
      <c r="F34">
        <f t="shared" si="3"/>
        <v>0.3000000000000001</v>
      </c>
      <c r="G34" t="e">
        <f ca="1">[1]!TRIANG_DIST(F34,0,0.5,1,FALSE)</f>
        <v>#NAME?</v>
      </c>
      <c r="H34">
        <f t="shared" si="0"/>
        <v>0.14649618373538387</v>
      </c>
      <c r="I34" t="e">
        <f t="shared" ca="1" si="1"/>
        <v>#NAME?</v>
      </c>
      <c r="J34" t="e">
        <f t="shared" ca="1" si="2"/>
        <v>#NAME?</v>
      </c>
    </row>
    <row r="35" spans="6:10" x14ac:dyDescent="0.35">
      <c r="F35">
        <f t="shared" si="3"/>
        <v>0.31000000000000011</v>
      </c>
      <c r="G35" t="e">
        <f ca="1">[1]!TRIANG_DIST(F35,0,0.5,1,FALSE)</f>
        <v>#NAME?</v>
      </c>
      <c r="H35">
        <f t="shared" si="0"/>
        <v>0.13406372681146275</v>
      </c>
      <c r="I35" t="e">
        <f t="shared" ca="1" si="1"/>
        <v>#NAME?</v>
      </c>
      <c r="J35" t="e">
        <f t="shared" ca="1" si="2"/>
        <v>#NAME?</v>
      </c>
    </row>
    <row r="36" spans="6:10" x14ac:dyDescent="0.35">
      <c r="F36">
        <f t="shared" si="3"/>
        <v>0.32000000000000012</v>
      </c>
      <c r="G36" t="e">
        <f ca="1">[1]!TRIANG_DIST(F36,0,0.5,1,FALSE)</f>
        <v>#NAME?</v>
      </c>
      <c r="H36">
        <f t="shared" si="0"/>
        <v>0.12197022561242185</v>
      </c>
      <c r="I36" t="e">
        <f t="shared" ca="1" si="1"/>
        <v>#NAME?</v>
      </c>
      <c r="J36" t="e">
        <f t="shared" ca="1" si="2"/>
        <v>#NAME?</v>
      </c>
    </row>
    <row r="37" spans="6:10" x14ac:dyDescent="0.35">
      <c r="F37">
        <f t="shared" si="3"/>
        <v>0.33000000000000013</v>
      </c>
      <c r="G37" t="e">
        <f ca="1">[1]!TRIANG_DIST(F37,0,0.5,1,FALSE)</f>
        <v>#NAME?</v>
      </c>
      <c r="H37">
        <f t="shared" si="0"/>
        <v>0.11033220095227665</v>
      </c>
      <c r="I37" t="e">
        <f t="shared" ca="1" si="1"/>
        <v>#NAME?</v>
      </c>
      <c r="J37" t="e">
        <f t="shared" ca="1" si="2"/>
        <v>#NAME?</v>
      </c>
    </row>
    <row r="38" spans="6:10" x14ac:dyDescent="0.35">
      <c r="F38">
        <f t="shared" si="3"/>
        <v>0.34000000000000014</v>
      </c>
      <c r="G38" t="e">
        <f ca="1">[1]!TRIANG_DIST(F38,0,0.5,1,FALSE)</f>
        <v>#NAME?</v>
      </c>
      <c r="H38">
        <f t="shared" si="0"/>
        <v>9.9242098776535739E-2</v>
      </c>
      <c r="I38" t="e">
        <f t="shared" ca="1" si="1"/>
        <v>#NAME?</v>
      </c>
      <c r="J38" t="e">
        <f t="shared" ca="1" si="2"/>
        <v>#NAME?</v>
      </c>
    </row>
    <row r="39" spans="6:10" x14ac:dyDescent="0.35">
      <c r="F39">
        <f t="shared" si="3"/>
        <v>0.35000000000000014</v>
      </c>
      <c r="G39" t="e">
        <f ca="1">[1]!TRIANG_DIST(F39,0,0.5,1,FALSE)</f>
        <v>#NAME?</v>
      </c>
      <c r="H39">
        <f t="shared" si="0"/>
        <v>8.8769913443359216E-2</v>
      </c>
      <c r="I39" t="e">
        <f t="shared" ca="1" si="1"/>
        <v>#NAME?</v>
      </c>
      <c r="J39" t="e">
        <f t="shared" ca="1" si="2"/>
        <v>#NAME?</v>
      </c>
    </row>
    <row r="40" spans="6:10" x14ac:dyDescent="0.35">
      <c r="F40">
        <f t="shared" si="3"/>
        <v>0.36000000000000015</v>
      </c>
      <c r="G40" t="e">
        <f ca="1">[1]!TRIANG_DIST(F40,0,0.5,1,FALSE)</f>
        <v>#NAME?</v>
      </c>
      <c r="H40">
        <f t="shared" si="0"/>
        <v>7.8965100255916035E-2</v>
      </c>
      <c r="I40" t="e">
        <f t="shared" ca="1" si="1"/>
        <v>#NAME?</v>
      </c>
      <c r="J40" t="e">
        <f t="shared" ca="1" si="2"/>
        <v>#NAME?</v>
      </c>
    </row>
    <row r="41" spans="6:10" x14ac:dyDescent="0.35">
      <c r="F41">
        <f t="shared" si="3"/>
        <v>0.37000000000000016</v>
      </c>
      <c r="G41" t="e">
        <f ca="1">[1]!TRIANG_DIST(F41,0,0.5,1,FALSE)</f>
        <v>#NAME?</v>
      </c>
      <c r="H41">
        <f t="shared" si="0"/>
        <v>6.9858674666780043E-2</v>
      </c>
      <c r="I41" t="e">
        <f t="shared" ca="1" si="1"/>
        <v>#NAME?</v>
      </c>
      <c r="J41" t="e">
        <f t="shared" ca="1" si="2"/>
        <v>#NAME?</v>
      </c>
    </row>
    <row r="42" spans="6:10" x14ac:dyDescent="0.35">
      <c r="F42">
        <f t="shared" si="3"/>
        <v>0.38000000000000017</v>
      </c>
      <c r="G42" t="e">
        <f ca="1">[1]!TRIANG_DIST(F42,0,0.5,1,FALSE)</f>
        <v>#NAME?</v>
      </c>
      <c r="H42">
        <f t="shared" si="0"/>
        <v>6.1465409637802386E-2</v>
      </c>
      <c r="I42" t="e">
        <f t="shared" ca="1" si="1"/>
        <v>#NAME?</v>
      </c>
      <c r="J42" t="e">
        <f t="shared" ca="1" si="2"/>
        <v>#NAME?</v>
      </c>
    </row>
    <row r="43" spans="6:10" x14ac:dyDescent="0.35">
      <c r="F43">
        <f t="shared" si="3"/>
        <v>0.39000000000000018</v>
      </c>
      <c r="G43" t="e">
        <f ca="1">[1]!TRIANG_DIST(F43,0,0.5,1,FALSE)</f>
        <v>#NAME?</v>
      </c>
      <c r="H43">
        <f t="shared" si="0"/>
        <v>5.3786056437051956E-2</v>
      </c>
      <c r="I43" t="e">
        <f t="shared" ca="1" si="1"/>
        <v>#NAME?</v>
      </c>
      <c r="J43" t="e">
        <f t="shared" ca="1" si="2"/>
        <v>#NAME?</v>
      </c>
    </row>
    <row r="44" spans="6:10" x14ac:dyDescent="0.35">
      <c r="F44">
        <f t="shared" si="3"/>
        <v>0.40000000000000019</v>
      </c>
      <c r="G44" t="e">
        <f ca="1">[1]!TRIANG_DIST(F44,0,0.5,1,FALSE)</f>
        <v>#NAME?</v>
      </c>
      <c r="H44">
        <f t="shared" si="0"/>
        <v>4.6809527353343899E-2</v>
      </c>
      <c r="I44" t="e">
        <f t="shared" ca="1" si="1"/>
        <v>#NAME?</v>
      </c>
      <c r="J44" t="e">
        <f t="shared" ca="1" si="2"/>
        <v>#NAME?</v>
      </c>
    </row>
    <row r="45" spans="6:10" x14ac:dyDescent="0.35">
      <c r="F45">
        <f t="shared" si="3"/>
        <v>0.4100000000000002</v>
      </c>
      <c r="G45" t="e">
        <f ca="1">[1]!TRIANG_DIST(F45,0,0.5,1,FALSE)</f>
        <v>#NAME?</v>
      </c>
      <c r="H45">
        <f t="shared" si="0"/>
        <v>4.05149911627255E-2</v>
      </c>
      <c r="I45" t="e">
        <f t="shared" ca="1" si="1"/>
        <v>#NAME?</v>
      </c>
      <c r="J45" t="e">
        <f t="shared" ca="1" si="2"/>
        <v>#NAME?</v>
      </c>
    </row>
    <row r="46" spans="6:10" x14ac:dyDescent="0.35">
      <c r="F46">
        <f t="shared" si="3"/>
        <v>0.42000000000000021</v>
      </c>
      <c r="G46" t="e">
        <f ca="1">[1]!TRIANG_DIST(F46,0,0.5,1,FALSE)</f>
        <v>#NAME?</v>
      </c>
      <c r="H46">
        <f t="shared" si="0"/>
        <v>3.4873843519322344E-2</v>
      </c>
      <c r="I46" t="e">
        <f t="shared" ca="1" si="1"/>
        <v>#NAME?</v>
      </c>
      <c r="J46" t="e">
        <f t="shared" ca="1" si="2"/>
        <v>#NAME?</v>
      </c>
    </row>
    <row r="47" spans="6:10" x14ac:dyDescent="0.35">
      <c r="F47">
        <f t="shared" si="3"/>
        <v>0.43000000000000022</v>
      </c>
      <c r="G47" t="e">
        <f ca="1">[1]!TRIANG_DIST(F47,0,0.5,1,FALSE)</f>
        <v>#NAME?</v>
      </c>
      <c r="H47">
        <f t="shared" si="0"/>
        <v>2.9851524657330264E-2</v>
      </c>
      <c r="I47" t="e">
        <f t="shared" ca="1" si="1"/>
        <v>#NAME?</v>
      </c>
      <c r="J47" t="e">
        <f t="shared" ca="1" si="2"/>
        <v>#NAME?</v>
      </c>
    </row>
    <row r="48" spans="6:10" x14ac:dyDescent="0.35">
      <c r="F48">
        <f t="shared" si="3"/>
        <v>0.44000000000000022</v>
      </c>
      <c r="G48" t="e">
        <f ca="1">[1]!TRIANG_DIST(F48,0,0.5,1,FALSE)</f>
        <v>#NAME?</v>
      </c>
      <c r="H48">
        <f t="shared" si="0"/>
        <v>2.5409165825792054E-2</v>
      </c>
      <c r="I48" t="e">
        <f t="shared" ca="1" si="1"/>
        <v>#NAME?</v>
      </c>
      <c r="J48" t="e">
        <f t="shared" ca="1" si="2"/>
        <v>#NAME?</v>
      </c>
    </row>
    <row r="49" spans="6:10" x14ac:dyDescent="0.35">
      <c r="F49">
        <f t="shared" si="3"/>
        <v>0.45000000000000023</v>
      </c>
      <c r="G49" t="e">
        <f ca="1">[1]!TRIANG_DIST(F49,0,0.5,1,FALSE)</f>
        <v>#NAME?</v>
      </c>
      <c r="H49">
        <f t="shared" si="0"/>
        <v>2.150505371954092E-2</v>
      </c>
      <c r="I49" t="e">
        <f t="shared" ca="1" si="1"/>
        <v>#NAME?</v>
      </c>
      <c r="J49" t="e">
        <f t="shared" ca="1" si="2"/>
        <v>#NAME?</v>
      </c>
    </row>
    <row r="50" spans="6:10" x14ac:dyDescent="0.35">
      <c r="F50">
        <f t="shared" si="3"/>
        <v>0.46000000000000024</v>
      </c>
      <c r="G50" t="e">
        <f ca="1">[1]!TRIANG_DIST(F50,0,0.5,1,FALSE)</f>
        <v>#NAME?</v>
      </c>
      <c r="H50">
        <f t="shared" si="0"/>
        <v>1.809590883857054E-2</v>
      </c>
      <c r="I50" t="e">
        <f t="shared" ca="1" si="1"/>
        <v>#NAME?</v>
      </c>
      <c r="J50" t="e">
        <f t="shared" ca="1" si="2"/>
        <v>#NAME?</v>
      </c>
    </row>
    <row r="51" spans="6:10" x14ac:dyDescent="0.35">
      <c r="F51">
        <f t="shared" si="3"/>
        <v>0.47000000000000025</v>
      </c>
      <c r="G51" t="e">
        <f ca="1">[1]!TRIANG_DIST(F51,0,0.5,1,FALSE)</f>
        <v>#NAME?</v>
      </c>
      <c r="H51">
        <f t="shared" si="0"/>
        <v>1.5137979250700486E-2</v>
      </c>
      <c r="I51" t="e">
        <f t="shared" ca="1" si="1"/>
        <v>#NAME?</v>
      </c>
      <c r="J51" t="e">
        <f t="shared" ca="1" si="2"/>
        <v>#NAME?</v>
      </c>
    </row>
    <row r="52" spans="6:10" x14ac:dyDescent="0.35">
      <c r="F52">
        <f t="shared" si="3"/>
        <v>0.48000000000000026</v>
      </c>
      <c r="G52" t="e">
        <f ca="1">[1]!TRIANG_DIST(F52,0,0.5,1,FALSE)</f>
        <v>#NAME?</v>
      </c>
      <c r="H52">
        <f t="shared" si="0"/>
        <v>1.2587955715266479E-2</v>
      </c>
      <c r="I52" t="e">
        <f t="shared" ca="1" si="1"/>
        <v>#NAME?</v>
      </c>
      <c r="J52" t="e">
        <f t="shared" ca="1" si="2"/>
        <v>#NAME?</v>
      </c>
    </row>
    <row r="53" spans="6:10" x14ac:dyDescent="0.35">
      <c r="F53">
        <f t="shared" si="3"/>
        <v>0.49000000000000027</v>
      </c>
      <c r="G53" t="e">
        <f ca="1">[1]!TRIANG_DIST(F53,0,0.5,1,FALSE)</f>
        <v>#NAME?</v>
      </c>
      <c r="H53">
        <f t="shared" si="0"/>
        <v>1.0403717629529362E-2</v>
      </c>
      <c r="I53" t="e">
        <f t="shared" ca="1" si="1"/>
        <v>#NAME?</v>
      </c>
      <c r="J53" t="e">
        <f t="shared" ca="1" si="2"/>
        <v>#NAME?</v>
      </c>
    </row>
    <row r="54" spans="6:10" x14ac:dyDescent="0.35">
      <c r="F54">
        <f t="shared" si="3"/>
        <v>0.50000000000000022</v>
      </c>
      <c r="G54" t="e">
        <f ca="1">[1]!TRIANG_DIST(F54,0,0.5,1,FALSE)</f>
        <v>#NAME?</v>
      </c>
      <c r="H54">
        <f t="shared" si="0"/>
        <v>8.544921874999967E-3</v>
      </c>
      <c r="I54" t="e">
        <f t="shared" ca="1" si="1"/>
        <v>#NAME?</v>
      </c>
      <c r="J54" t="e">
        <f t="shared" ca="1" si="2"/>
        <v>#NAME?</v>
      </c>
    </row>
    <row r="55" spans="6:10" x14ac:dyDescent="0.35">
      <c r="F55">
        <f t="shared" si="3"/>
        <v>0.51000000000000023</v>
      </c>
      <c r="G55" t="e">
        <f ca="1">[1]!TRIANG_DIST(F55,0,0.5,1,FALSE)</f>
        <v>#NAME?</v>
      </c>
      <c r="H55">
        <f t="shared" si="0"/>
        <v>6.9734484639081187E-3</v>
      </c>
      <c r="I55" t="e">
        <f t="shared" ca="1" si="1"/>
        <v>#NAME?</v>
      </c>
      <c r="J55" t="e">
        <f t="shared" ca="1" si="2"/>
        <v>#NAME?</v>
      </c>
    </row>
    <row r="56" spans="6:10" x14ac:dyDescent="0.35">
      <c r="F56">
        <f t="shared" si="3"/>
        <v>0.52000000000000024</v>
      </c>
      <c r="G56" t="e">
        <f ca="1">[1]!TRIANG_DIST(F56,0,0.5,1,FALSE)</f>
        <v>#NAME?</v>
      </c>
      <c r="H56">
        <f t="shared" si="0"/>
        <v>5.6537180147846642E-3</v>
      </c>
      <c r="I56" t="e">
        <f t="shared" ca="1" si="1"/>
        <v>#NAME?</v>
      </c>
      <c r="J56" t="e">
        <f t="shared" ca="1" si="2"/>
        <v>#NAME?</v>
      </c>
    </row>
    <row r="57" spans="6:10" x14ac:dyDescent="0.35">
      <c r="F57">
        <f t="shared" si="3"/>
        <v>0.53000000000000025</v>
      </c>
      <c r="G57" t="e">
        <f ca="1">[1]!TRIANG_DIST(F57,0,0.5,1,FALSE)</f>
        <v>#NAME?</v>
      </c>
      <c r="H57">
        <f t="shared" si="0"/>
        <v>4.5528966181894144E-3</v>
      </c>
      <c r="I57" t="e">
        <f t="shared" ca="1" si="1"/>
        <v>#NAME?</v>
      </c>
      <c r="J57" t="e">
        <f t="shared" ca="1" si="2"/>
        <v>#NAME?</v>
      </c>
    </row>
    <row r="58" spans="6:10" x14ac:dyDescent="0.35">
      <c r="F58">
        <f t="shared" si="3"/>
        <v>0.54000000000000026</v>
      </c>
      <c r="G58" t="e">
        <f ca="1">[1]!TRIANG_DIST(F58,0,0.5,1,FALSE)</f>
        <v>#NAME?</v>
      </c>
      <c r="H58">
        <f t="shared" si="0"/>
        <v>3.6410036838186604E-3</v>
      </c>
      <c r="I58" t="e">
        <f t="shared" ca="1" si="1"/>
        <v>#NAME?</v>
      </c>
      <c r="J58" t="e">
        <f t="shared" ca="1" si="2"/>
        <v>#NAME?</v>
      </c>
    </row>
    <row r="59" spans="6:10" x14ac:dyDescent="0.35">
      <c r="F59">
        <f t="shared" si="3"/>
        <v>0.55000000000000027</v>
      </c>
      <c r="G59" t="e">
        <f ca="1">[1]!TRIANG_DIST(F59,0,0.5,1,FALSE)</f>
        <v>#NAME?</v>
      </c>
      <c r="H59">
        <f t="shared" si="0"/>
        <v>2.8909379788258191E-3</v>
      </c>
      <c r="I59" t="e">
        <f t="shared" ca="1" si="1"/>
        <v>#NAME?</v>
      </c>
      <c r="J59" t="e">
        <f t="shared" ca="1" si="2"/>
        <v>#NAME?</v>
      </c>
    </row>
    <row r="60" spans="6:10" x14ac:dyDescent="0.35">
      <c r="F60">
        <f t="shared" si="3"/>
        <v>0.56000000000000028</v>
      </c>
      <c r="G60" t="e">
        <f ca="1">[1]!TRIANG_DIST(F60,0,0.5,1,FALSE)</f>
        <v>#NAME?</v>
      </c>
      <c r="H60">
        <f t="shared" si="0"/>
        <v>2.278436358562549E-3</v>
      </c>
      <c r="I60" t="e">
        <f t="shared" ca="1" si="1"/>
        <v>#NAME?</v>
      </c>
      <c r="J60" t="e">
        <f t="shared" ca="1" si="2"/>
        <v>#NAME?</v>
      </c>
    </row>
    <row r="61" spans="6:10" x14ac:dyDescent="0.35">
      <c r="F61">
        <f t="shared" si="3"/>
        <v>0.57000000000000028</v>
      </c>
      <c r="G61" t="e">
        <f ca="1">[1]!TRIANG_DIST(F61,0,0.5,1,FALSE)</f>
        <v>#NAME?</v>
      </c>
      <c r="H61">
        <f t="shared" si="0"/>
        <v>1.7819787326219644E-3</v>
      </c>
      <c r="I61" t="e">
        <f t="shared" ca="1" si="1"/>
        <v>#NAME?</v>
      </c>
      <c r="J61" t="e">
        <f t="shared" ca="1" si="2"/>
        <v>#NAME?</v>
      </c>
    </row>
    <row r="62" spans="6:10" x14ac:dyDescent="0.35">
      <c r="F62">
        <f t="shared" si="3"/>
        <v>0.58000000000000029</v>
      </c>
      <c r="G62" t="e">
        <f ca="1">[1]!TRIANG_DIST(F62,0,0.5,1,FALSE)</f>
        <v>#NAME?</v>
      </c>
      <c r="H62">
        <f t="shared" si="0"/>
        <v>1.3826516710722381E-3</v>
      </c>
      <c r="I62" t="e">
        <f t="shared" ca="1" si="1"/>
        <v>#NAME?</v>
      </c>
      <c r="J62" t="e">
        <f t="shared" ca="1" si="2"/>
        <v>#NAME?</v>
      </c>
    </row>
    <row r="63" spans="6:10" x14ac:dyDescent="0.35">
      <c r="F63">
        <f t="shared" si="3"/>
        <v>0.5900000000000003</v>
      </c>
      <c r="G63" t="e">
        <f ca="1">[1]!TRIANG_DIST(F63,0,0.5,1,FALSE)</f>
        <v>#NAME?</v>
      </c>
      <c r="H63">
        <f t="shared" si="0"/>
        <v>1.0639818002819801E-3</v>
      </c>
      <c r="I63" t="e">
        <f t="shared" ca="1" si="1"/>
        <v>#NAME?</v>
      </c>
      <c r="J63" t="e">
        <f t="shared" ca="1" si="2"/>
        <v>#NAME?</v>
      </c>
    </row>
    <row r="64" spans="6:10" x14ac:dyDescent="0.35">
      <c r="F64">
        <f t="shared" si="3"/>
        <v>0.60000000000000031</v>
      </c>
      <c r="G64" t="e">
        <f ca="1">[1]!TRIANG_DIST(F64,0,0.5,1,FALSE)</f>
        <v>#NAME?</v>
      </c>
      <c r="H64">
        <f t="shared" si="0"/>
        <v>8.1174881894399155E-4</v>
      </c>
      <c r="I64" t="e">
        <f t="shared" ca="1" si="1"/>
        <v>#NAME?</v>
      </c>
      <c r="J64" t="e">
        <f t="shared" ca="1" si="2"/>
        <v>#NAME?</v>
      </c>
    </row>
    <row r="65" spans="6:10" x14ac:dyDescent="0.35">
      <c r="F65">
        <f t="shared" si="3"/>
        <v>0.61000000000000032</v>
      </c>
      <c r="G65" t="e">
        <f ca="1">[1]!TRIANG_DIST(F65,0,0.5,1,FALSE)</f>
        <v>#NAME?</v>
      </c>
      <c r="H65">
        <f t="shared" si="0"/>
        <v>6.1378662906732705E-4</v>
      </c>
      <c r="I65" t="e">
        <f t="shared" ca="1" si="1"/>
        <v>#NAME?</v>
      </c>
      <c r="J65" t="e">
        <f t="shared" ca="1" si="2"/>
        <v>#NAME?</v>
      </c>
    </row>
    <row r="66" spans="6:10" x14ac:dyDescent="0.35">
      <c r="F66">
        <f t="shared" si="3"/>
        <v>0.62000000000000033</v>
      </c>
      <c r="G66" t="e">
        <f ca="1">[1]!TRIANG_DIST(F66,0,0.5,1,FALSE)</f>
        <v>#NAME?</v>
      </c>
      <c r="H66">
        <f t="shared" si="0"/>
        <v>4.5977976240962963E-4</v>
      </c>
      <c r="I66" t="e">
        <f t="shared" ca="1" si="1"/>
        <v>#NAME?</v>
      </c>
      <c r="J66" t="e">
        <f t="shared" ca="1" si="2"/>
        <v>#NAME?</v>
      </c>
    </row>
    <row r="67" spans="6:10" x14ac:dyDescent="0.35">
      <c r="F67">
        <f t="shared" si="3"/>
        <v>0.63000000000000034</v>
      </c>
      <c r="G67" t="e">
        <f ca="1">[1]!TRIANG_DIST(F67,0,0.5,1,FALSE)</f>
        <v>#NAME?</v>
      </c>
      <c r="H67">
        <f t="shared" si="0"/>
        <v>3.4106102132232447E-4</v>
      </c>
      <c r="I67" t="e">
        <f t="shared" ca="1" si="1"/>
        <v>#NAME?</v>
      </c>
      <c r="J67" t="e">
        <f t="shared" ca="1" si="2"/>
        <v>#NAME?</v>
      </c>
    </row>
    <row r="68" spans="6:10" x14ac:dyDescent="0.35">
      <c r="F68">
        <f t="shared" si="3"/>
        <v>0.64000000000000035</v>
      </c>
      <c r="G68" t="e">
        <f ca="1">[1]!TRIANG_DIST(F68,0,0.5,1,FALSE)</f>
        <v>#NAME?</v>
      </c>
      <c r="H68">
        <f t="shared" si="0"/>
        <v>2.5041506869067867E-4</v>
      </c>
      <c r="I68" t="e">
        <f t="shared" ca="1" si="1"/>
        <v>#NAME?</v>
      </c>
      <c r="J68" t="e">
        <f t="shared" ca="1" si="2"/>
        <v>#NAME?</v>
      </c>
    </row>
    <row r="69" spans="6:10" x14ac:dyDescent="0.35">
      <c r="F69">
        <f t="shared" si="3"/>
        <v>0.65000000000000036</v>
      </c>
      <c r="G69" t="e">
        <f ca="1">[1]!TRIANG_DIST(F69,0,0.5,1,FALSE)</f>
        <v>#NAME?</v>
      </c>
      <c r="H69">
        <f t="shared" ref="H69:H104" si="4">_xlfn.BINOM.DIST(3,16,F69,FALSE)</f>
        <v>1.8189161267690858E-4</v>
      </c>
      <c r="I69" t="e">
        <f t="shared" ref="I69:I104" ca="1" si="5">G69*H69</f>
        <v>#NAME?</v>
      </c>
      <c r="J69" t="e">
        <f t="shared" ref="J69:J104" ca="1" si="6">I69/I$105</f>
        <v>#NAME?</v>
      </c>
    </row>
    <row r="70" spans="6:10" x14ac:dyDescent="0.35">
      <c r="F70">
        <f t="shared" ref="F70:F103" si="7">F69+0.01</f>
        <v>0.66000000000000036</v>
      </c>
      <c r="G70" t="e">
        <f ca="1">[1]!TRIANG_DIST(F70,0,0.5,1,FALSE)</f>
        <v>#NAME?</v>
      </c>
      <c r="H70">
        <f t="shared" si="4"/>
        <v>1.3063085072736587E-4</v>
      </c>
      <c r="I70" t="e">
        <f t="shared" ca="1" si="5"/>
        <v>#NAME?</v>
      </c>
      <c r="J70" t="e">
        <f t="shared" ca="1" si="6"/>
        <v>#NAME?</v>
      </c>
    </row>
    <row r="71" spans="6:10" x14ac:dyDescent="0.35">
      <c r="F71">
        <f t="shared" si="7"/>
        <v>0.67000000000000037</v>
      </c>
      <c r="G71" t="e">
        <f ca="1">[1]!TRIANG_DIST(F71,0,0.5,1,FALSE)</f>
        <v>#NAME?</v>
      </c>
      <c r="H71">
        <f t="shared" si="4"/>
        <v>9.2702971133535426E-5</v>
      </c>
      <c r="I71" t="e">
        <f t="shared" ca="1" si="5"/>
        <v>#NAME?</v>
      </c>
      <c r="J71" t="e">
        <f t="shared" ca="1" si="6"/>
        <v>#NAME?</v>
      </c>
    </row>
    <row r="72" spans="6:10" x14ac:dyDescent="0.35">
      <c r="F72">
        <f t="shared" si="7"/>
        <v>0.68000000000000038</v>
      </c>
      <c r="G72" t="e">
        <f ca="1">[1]!TRIANG_DIST(F72,0,0.5,1,FALSE)</f>
        <v>#NAME?</v>
      </c>
      <c r="H72">
        <f t="shared" si="4"/>
        <v>6.4962762284947044E-5</v>
      </c>
      <c r="I72" t="e">
        <f t="shared" ca="1" si="5"/>
        <v>#NAME?</v>
      </c>
      <c r="J72" t="e">
        <f t="shared" ca="1" si="6"/>
        <v>#NAME?</v>
      </c>
    </row>
    <row r="73" spans="6:10" x14ac:dyDescent="0.35">
      <c r="F73">
        <f t="shared" si="7"/>
        <v>0.69000000000000039</v>
      </c>
      <c r="G73" t="e">
        <f ca="1">[1]!TRIANG_DIST(F73,0,0.5,1,FALSE)</f>
        <v>#NAME?</v>
      </c>
      <c r="H73">
        <f t="shared" si="4"/>
        <v>4.4919748813112524E-5</v>
      </c>
      <c r="I73" t="e">
        <f t="shared" ca="1" si="5"/>
        <v>#NAME?</v>
      </c>
      <c r="J73" t="e">
        <f t="shared" ca="1" si="6"/>
        <v>#NAME?</v>
      </c>
    </row>
    <row r="74" spans="6:10" x14ac:dyDescent="0.35">
      <c r="F74">
        <f t="shared" si="7"/>
        <v>0.7000000000000004</v>
      </c>
      <c r="G74" t="e">
        <f ca="1">[1]!TRIANG_DIST(F74,0,0.5,1,FALSE)</f>
        <v>#NAME?</v>
      </c>
      <c r="H74">
        <f t="shared" si="4"/>
        <v>3.0623756183999493E-5</v>
      </c>
      <c r="I74" t="e">
        <f t="shared" ca="1" si="5"/>
        <v>#NAME?</v>
      </c>
      <c r="J74" t="e">
        <f t="shared" ca="1" si="6"/>
        <v>#NAME?</v>
      </c>
    </row>
    <row r="75" spans="6:10" x14ac:dyDescent="0.35">
      <c r="F75">
        <f t="shared" si="7"/>
        <v>0.71000000000000041</v>
      </c>
      <c r="G75" t="e">
        <f ca="1">[1]!TRIANG_DIST(F75,0,0.5,1,FALSE)</f>
        <v>#NAME?</v>
      </c>
      <c r="H75">
        <f t="shared" si="4"/>
        <v>2.0565394546388548E-5</v>
      </c>
      <c r="I75" t="e">
        <f t="shared" ca="1" si="5"/>
        <v>#NAME?</v>
      </c>
      <c r="J75" t="e">
        <f t="shared" ca="1" si="6"/>
        <v>#NAME?</v>
      </c>
    </row>
    <row r="76" spans="6:10" x14ac:dyDescent="0.35">
      <c r="F76">
        <f t="shared" si="7"/>
        <v>0.72000000000000042</v>
      </c>
      <c r="G76" t="e">
        <f ca="1">[1]!TRIANG_DIST(F76,0,0.5,1,FALSE)</f>
        <v>#NAME?</v>
      </c>
      <c r="H76">
        <f t="shared" si="4"/>
        <v>1.359064047165705E-5</v>
      </c>
      <c r="I76" t="e">
        <f t="shared" ca="1" si="5"/>
        <v>#NAME?</v>
      </c>
      <c r="J76" t="e">
        <f t="shared" ca="1" si="6"/>
        <v>#NAME?</v>
      </c>
    </row>
    <row r="77" spans="6:10" x14ac:dyDescent="0.35">
      <c r="F77">
        <f t="shared" si="7"/>
        <v>0.73000000000000043</v>
      </c>
      <c r="G77" t="e">
        <f ca="1">[1]!TRIANG_DIST(F77,0,0.5,1,FALSE)</f>
        <v>#NAME?</v>
      </c>
      <c r="H77">
        <f t="shared" si="4"/>
        <v>8.82847194858693E-6</v>
      </c>
      <c r="I77" t="e">
        <f t="shared" ca="1" si="5"/>
        <v>#NAME?</v>
      </c>
      <c r="J77" t="e">
        <f t="shared" ca="1" si="6"/>
        <v>#NAME?</v>
      </c>
    </row>
    <row r="78" spans="6:10" x14ac:dyDescent="0.35">
      <c r="F78">
        <f t="shared" si="7"/>
        <v>0.74000000000000044</v>
      </c>
      <c r="G78" t="e">
        <f ca="1">[1]!TRIANG_DIST(F78,0,0.5,1,FALSE)</f>
        <v>#NAME?</v>
      </c>
      <c r="H78">
        <f t="shared" si="4"/>
        <v>5.6303670745901043E-6</v>
      </c>
      <c r="I78" t="e">
        <f t="shared" ca="1" si="5"/>
        <v>#NAME?</v>
      </c>
      <c r="J78" t="e">
        <f t="shared" ca="1" si="6"/>
        <v>#NAME?</v>
      </c>
    </row>
    <row r="79" spans="6:10" x14ac:dyDescent="0.35">
      <c r="F79">
        <f t="shared" si="7"/>
        <v>0.75000000000000044</v>
      </c>
      <c r="G79" t="e">
        <f ca="1">[1]!TRIANG_DIST(F79,0,0.5,1,FALSE)</f>
        <v>#NAME?</v>
      </c>
      <c r="H79">
        <f t="shared" si="4"/>
        <v>3.5203993320464275E-6</v>
      </c>
      <c r="I79" t="e">
        <f t="shared" ca="1" si="5"/>
        <v>#NAME?</v>
      </c>
      <c r="J79" t="e">
        <f t="shared" ca="1" si="6"/>
        <v>#NAME?</v>
      </c>
    </row>
    <row r="80" spans="6:10" x14ac:dyDescent="0.35">
      <c r="F80">
        <f t="shared" si="7"/>
        <v>0.76000000000000045</v>
      </c>
      <c r="G80" t="e">
        <f ca="1">[1]!TRIANG_DIST(F80,0,0.5,1,FALSE)</f>
        <v>#NAME?</v>
      </c>
      <c r="H80">
        <f t="shared" si="4"/>
        <v>2.1546411312504938E-6</v>
      </c>
      <c r="I80" t="e">
        <f t="shared" ca="1" si="5"/>
        <v>#NAME?</v>
      </c>
      <c r="J80" t="e">
        <f t="shared" ca="1" si="6"/>
        <v>#NAME?</v>
      </c>
    </row>
    <row r="81" spans="6:10" x14ac:dyDescent="0.35">
      <c r="F81">
        <f t="shared" si="7"/>
        <v>0.77000000000000046</v>
      </c>
      <c r="G81" t="e">
        <f ca="1">[1]!TRIANG_DIST(F81,0,0.5,1,FALSE)</f>
        <v>#NAME?</v>
      </c>
      <c r="H81">
        <f t="shared" si="4"/>
        <v>1.2886117015740391E-6</v>
      </c>
      <c r="I81" t="e">
        <f t="shared" ca="1" si="5"/>
        <v>#NAME?</v>
      </c>
      <c r="J81" t="e">
        <f t="shared" ca="1" si="6"/>
        <v>#NAME?</v>
      </c>
    </row>
    <row r="82" spans="6:10" x14ac:dyDescent="0.35">
      <c r="F82">
        <f t="shared" si="7"/>
        <v>0.78000000000000047</v>
      </c>
      <c r="G82" t="e">
        <f ca="1">[1]!TRIANG_DIST(F82,0,0.5,1,FALSE)</f>
        <v>#NAME?</v>
      </c>
      <c r="H82">
        <f t="shared" si="4"/>
        <v>7.5156524009576389E-7</v>
      </c>
      <c r="I82" t="e">
        <f t="shared" ca="1" si="5"/>
        <v>#NAME?</v>
      </c>
      <c r="J82" t="e">
        <f t="shared" ca="1" si="6"/>
        <v>#NAME?</v>
      </c>
    </row>
    <row r="83" spans="6:10" x14ac:dyDescent="0.35">
      <c r="F83">
        <f t="shared" si="7"/>
        <v>0.79000000000000048</v>
      </c>
      <c r="G83" t="e">
        <f ca="1">[1]!TRIANG_DIST(F83,0,0.5,1,FALSE)</f>
        <v>#NAME?</v>
      </c>
      <c r="H83">
        <f t="shared" si="4"/>
        <v>4.2650107722944641E-7</v>
      </c>
      <c r="I83" t="e">
        <f t="shared" ca="1" si="5"/>
        <v>#NAME?</v>
      </c>
      <c r="J83" t="e">
        <f t="shared" ca="1" si="6"/>
        <v>#NAME?</v>
      </c>
    </row>
    <row r="84" spans="6:10" x14ac:dyDescent="0.35">
      <c r="F84">
        <f t="shared" si="7"/>
        <v>0.80000000000000049</v>
      </c>
      <c r="G84" t="e">
        <f ca="1">[1]!TRIANG_DIST(F84,0,0.5,1,FALSE)</f>
        <v>#NAME?</v>
      </c>
      <c r="H84">
        <f t="shared" si="4"/>
        <v>2.3488102399999238E-7</v>
      </c>
      <c r="I84" t="e">
        <f t="shared" ca="1" si="5"/>
        <v>#NAME?</v>
      </c>
      <c r="J84" t="e">
        <f t="shared" ca="1" si="6"/>
        <v>#NAME?</v>
      </c>
    </row>
    <row r="85" spans="6:10" x14ac:dyDescent="0.35">
      <c r="F85">
        <f t="shared" si="7"/>
        <v>0.8100000000000005</v>
      </c>
      <c r="G85" t="e">
        <f ca="1">[1]!TRIANG_DIST(F85,0,0.5,1,FALSE)</f>
        <v>#NAME?</v>
      </c>
      <c r="H85">
        <f t="shared" si="4"/>
        <v>1.2515260567132161E-7</v>
      </c>
      <c r="I85" t="e">
        <f t="shared" ca="1" si="5"/>
        <v>#NAME?</v>
      </c>
      <c r="J85" t="e">
        <f t="shared" ca="1" si="6"/>
        <v>#NAME?</v>
      </c>
    </row>
    <row r="86" spans="6:10" x14ac:dyDescent="0.35">
      <c r="F86">
        <f t="shared" si="7"/>
        <v>0.82000000000000051</v>
      </c>
      <c r="G86" t="e">
        <f ca="1">[1]!TRIANG_DIST(F86,0,0.5,1,FALSE)</f>
        <v>#NAME?</v>
      </c>
      <c r="H86">
        <f t="shared" si="4"/>
        <v>6.4294252355507716E-8</v>
      </c>
      <c r="I86" t="e">
        <f t="shared" ca="1" si="5"/>
        <v>#NAME?</v>
      </c>
      <c r="J86" t="e">
        <f t="shared" ca="1" si="6"/>
        <v>#NAME?</v>
      </c>
    </row>
    <row r="87" spans="6:10" x14ac:dyDescent="0.35">
      <c r="F87">
        <f t="shared" si="7"/>
        <v>0.83000000000000052</v>
      </c>
      <c r="G87" t="e">
        <f ca="1">[1]!TRIANG_DIST(F87,0,0.5,1,FALSE)</f>
        <v>#NAME?</v>
      </c>
      <c r="H87">
        <f t="shared" si="4"/>
        <v>3.171453017432554E-8</v>
      </c>
      <c r="I87" t="e">
        <f t="shared" ca="1" si="5"/>
        <v>#NAME?</v>
      </c>
      <c r="J87" t="e">
        <f t="shared" ca="1" si="6"/>
        <v>#NAME?</v>
      </c>
    </row>
    <row r="88" spans="6:10" x14ac:dyDescent="0.35">
      <c r="F88">
        <f t="shared" si="7"/>
        <v>0.84000000000000052</v>
      </c>
      <c r="G88" t="e">
        <f ca="1">[1]!TRIANG_DIST(F88,0,0.5,1,FALSE)</f>
        <v>#NAME?</v>
      </c>
      <c r="H88">
        <f t="shared" si="4"/>
        <v>1.4948088475828998E-8</v>
      </c>
      <c r="I88" t="e">
        <f t="shared" ca="1" si="5"/>
        <v>#NAME?</v>
      </c>
      <c r="J88" t="e">
        <f t="shared" ca="1" si="6"/>
        <v>#NAME?</v>
      </c>
    </row>
    <row r="89" spans="6:10" x14ac:dyDescent="0.35">
      <c r="F89">
        <f t="shared" si="7"/>
        <v>0.85000000000000053</v>
      </c>
      <c r="G89" t="e">
        <f ca="1">[1]!TRIANG_DIST(F89,0,0.5,1,FALSE)</f>
        <v>#NAME?</v>
      </c>
      <c r="H89">
        <f t="shared" si="4"/>
        <v>6.6931594595944327E-9</v>
      </c>
      <c r="I89" t="e">
        <f t="shared" ca="1" si="5"/>
        <v>#NAME?</v>
      </c>
      <c r="J89" t="e">
        <f t="shared" ca="1" si="6"/>
        <v>#NAME?</v>
      </c>
    </row>
    <row r="90" spans="6:10" x14ac:dyDescent="0.35">
      <c r="F90">
        <f t="shared" si="7"/>
        <v>0.86000000000000054</v>
      </c>
      <c r="G90" t="e">
        <f ca="1">[1]!TRIANG_DIST(F90,0,0.5,1,FALSE)</f>
        <v>#NAME?</v>
      </c>
      <c r="H90">
        <f t="shared" si="4"/>
        <v>2.8271434453747151E-9</v>
      </c>
      <c r="I90" t="e">
        <f t="shared" ca="1" si="5"/>
        <v>#NAME?</v>
      </c>
      <c r="J90" t="e">
        <f t="shared" ca="1" si="6"/>
        <v>#NAME?</v>
      </c>
    </row>
    <row r="91" spans="6:10" x14ac:dyDescent="0.35">
      <c r="F91">
        <f t="shared" si="7"/>
        <v>0.87000000000000055</v>
      </c>
      <c r="G91" t="e">
        <f ca="1">[1]!TRIANG_DIST(F91,0,0.5,1,FALSE)</f>
        <v>#NAME?</v>
      </c>
      <c r="H91">
        <f t="shared" si="4"/>
        <v>1.1168873313713204E-9</v>
      </c>
      <c r="I91" t="e">
        <f t="shared" ca="1" si="5"/>
        <v>#NAME?</v>
      </c>
      <c r="J91" t="e">
        <f t="shared" ca="1" si="6"/>
        <v>#NAME?</v>
      </c>
    </row>
    <row r="92" spans="6:10" x14ac:dyDescent="0.35">
      <c r="F92">
        <f t="shared" si="7"/>
        <v>0.88000000000000056</v>
      </c>
      <c r="G92" t="e">
        <f ca="1">[1]!TRIANG_DIST(F92,0,0.5,1,FALSE)</f>
        <v>#NAME?</v>
      </c>
      <c r="H92">
        <f t="shared" si="4"/>
        <v>4.0831209247406186E-10</v>
      </c>
      <c r="I92" t="e">
        <f t="shared" ca="1" si="5"/>
        <v>#NAME?</v>
      </c>
      <c r="J92" t="e">
        <f t="shared" ca="1" si="6"/>
        <v>#NAME?</v>
      </c>
    </row>
    <row r="93" spans="6:10" x14ac:dyDescent="0.35">
      <c r="F93">
        <f t="shared" si="7"/>
        <v>0.89000000000000057</v>
      </c>
      <c r="G93" t="e">
        <f ca="1">[1]!TRIANG_DIST(F93,0,0.5,1,FALSE)</f>
        <v>#NAME?</v>
      </c>
      <c r="H93">
        <f t="shared" si="4"/>
        <v>1.3628967440140253E-10</v>
      </c>
      <c r="I93" t="e">
        <f t="shared" ca="1" si="5"/>
        <v>#NAME?</v>
      </c>
      <c r="J93" t="e">
        <f t="shared" ca="1" si="6"/>
        <v>#NAME?</v>
      </c>
    </row>
    <row r="94" spans="6:10" x14ac:dyDescent="0.35">
      <c r="F94">
        <f t="shared" si="7"/>
        <v>0.90000000000000058</v>
      </c>
      <c r="G94" t="e">
        <f ca="1">[1]!TRIANG_DIST(F94,0,0.5,1,FALSE)</f>
        <v>#NAME?</v>
      </c>
      <c r="H94">
        <f t="shared" si="4"/>
        <v>4.0823999999997147E-11</v>
      </c>
      <c r="I94" t="e">
        <f t="shared" ca="1" si="5"/>
        <v>#NAME?</v>
      </c>
      <c r="J94" t="e">
        <f t="shared" ca="1" si="6"/>
        <v>#NAME?</v>
      </c>
    </row>
    <row r="95" spans="6:10" x14ac:dyDescent="0.35">
      <c r="F95">
        <f t="shared" si="7"/>
        <v>0.91000000000000059</v>
      </c>
      <c r="G95" t="e">
        <f ca="1">[1]!TRIANG_DIST(F95,0,0.5,1,FALSE)</f>
        <v>#NAME?</v>
      </c>
      <c r="H95">
        <f t="shared" si="4"/>
        <v>1.0726667695069492E-11</v>
      </c>
      <c r="I95" t="e">
        <f t="shared" ca="1" si="5"/>
        <v>#NAME?</v>
      </c>
      <c r="J95" t="e">
        <f t="shared" ca="1" si="6"/>
        <v>#NAME?</v>
      </c>
    </row>
    <row r="96" spans="6:10" x14ac:dyDescent="0.35">
      <c r="F96">
        <f t="shared" si="7"/>
        <v>0.9200000000000006</v>
      </c>
      <c r="G96" t="e">
        <f ca="1">[1]!TRIANG_DIST(F96,0,0.5,1,FALSE)</f>
        <v>#NAME?</v>
      </c>
      <c r="H96">
        <f t="shared" si="4"/>
        <v>2.397294229146764E-12</v>
      </c>
      <c r="I96" t="e">
        <f t="shared" ca="1" si="5"/>
        <v>#NAME?</v>
      </c>
      <c r="J96" t="e">
        <f t="shared" ca="1" si="6"/>
        <v>#NAME?</v>
      </c>
    </row>
    <row r="97" spans="6:10" x14ac:dyDescent="0.35">
      <c r="F97">
        <f t="shared" si="7"/>
        <v>0.9300000000000006</v>
      </c>
      <c r="G97" t="e">
        <f ca="1">[1]!TRIANG_DIST(F97,0,0.5,1,FALSE)</f>
        <v>#NAME?</v>
      </c>
      <c r="H97">
        <f t="shared" si="4"/>
        <v>4.364267809660339E-13</v>
      </c>
      <c r="I97" t="e">
        <f t="shared" ca="1" si="5"/>
        <v>#NAME?</v>
      </c>
      <c r="J97" t="e">
        <f t="shared" ca="1" si="6"/>
        <v>#NAME?</v>
      </c>
    </row>
    <row r="98" spans="6:10" x14ac:dyDescent="0.35">
      <c r="F98">
        <f t="shared" si="7"/>
        <v>0.94000000000000061</v>
      </c>
      <c r="G98" t="e">
        <f ca="1">[1]!TRIANG_DIST(F98,0,0.5,1,FALSE)</f>
        <v>#NAME?</v>
      </c>
      <c r="H98">
        <f t="shared" si="4"/>
        <v>6.0748819480070112E-14</v>
      </c>
      <c r="I98" t="e">
        <f t="shared" ca="1" si="5"/>
        <v>#NAME?</v>
      </c>
      <c r="J98" t="e">
        <f t="shared" ca="1" si="6"/>
        <v>#NAME?</v>
      </c>
    </row>
    <row r="99" spans="6:10" x14ac:dyDescent="0.35">
      <c r="F99">
        <f t="shared" si="7"/>
        <v>0.95000000000000062</v>
      </c>
      <c r="G99" t="e">
        <f ca="1">[1]!TRIANG_DIST(F99,0,0.5,1,FALSE)</f>
        <v>#NAME?</v>
      </c>
      <c r="H99">
        <f t="shared" si="4"/>
        <v>5.8609619140615688E-15</v>
      </c>
      <c r="I99" t="e">
        <f t="shared" ca="1" si="5"/>
        <v>#NAME?</v>
      </c>
      <c r="J99" t="e">
        <f t="shared" ca="1" si="6"/>
        <v>#NAME?</v>
      </c>
    </row>
    <row r="100" spans="6:10" x14ac:dyDescent="0.35">
      <c r="F100">
        <f t="shared" si="7"/>
        <v>0.96000000000000063</v>
      </c>
      <c r="G100" t="e">
        <f ca="1">[1]!TRIANG_DIST(F100,0,0.5,1,FALSE)</f>
        <v>#NAME?</v>
      </c>
      <c r="H100">
        <f t="shared" si="4"/>
        <v>3.3249231623939493E-16</v>
      </c>
      <c r="I100" t="e">
        <f t="shared" ca="1" si="5"/>
        <v>#NAME?</v>
      </c>
      <c r="J100" t="e">
        <f t="shared" ca="1" si="6"/>
        <v>#NAME?</v>
      </c>
    </row>
    <row r="101" spans="6:10" x14ac:dyDescent="0.35">
      <c r="F101">
        <f t="shared" si="7"/>
        <v>0.97000000000000064</v>
      </c>
      <c r="G101" t="e">
        <f ca="1">[1]!TRIANG_DIST(F101,0,0.5,1,FALSE)</f>
        <v>#NAME?</v>
      </c>
      <c r="H101">
        <f t="shared" si="4"/>
        <v>8.1485351101201052E-18</v>
      </c>
      <c r="I101" t="e">
        <f t="shared" ca="1" si="5"/>
        <v>#NAME?</v>
      </c>
      <c r="J101" t="e">
        <f t="shared" ca="1" si="6"/>
        <v>#NAME?</v>
      </c>
    </row>
    <row r="102" spans="6:10" x14ac:dyDescent="0.35">
      <c r="F102">
        <f t="shared" si="7"/>
        <v>0.98000000000000065</v>
      </c>
      <c r="G102" t="e">
        <f ca="1">[1]!TRIANG_DIST(F102,0,0.5,1,FALSE)</f>
        <v>#NAME?</v>
      </c>
      <c r="H102">
        <f t="shared" si="4"/>
        <v>4.3177371238382053E-20</v>
      </c>
      <c r="I102" t="e">
        <f t="shared" ca="1" si="5"/>
        <v>#NAME?</v>
      </c>
      <c r="J102" t="e">
        <f t="shared" ca="1" si="6"/>
        <v>#NAME?</v>
      </c>
    </row>
    <row r="103" spans="6:10" x14ac:dyDescent="0.35">
      <c r="F103">
        <f t="shared" si="7"/>
        <v>0.99000000000000066</v>
      </c>
      <c r="G103" t="e">
        <f ca="1">[1]!TRIANG_DIST(F103,0,0.5,1,FALSE)</f>
        <v>#NAME?</v>
      </c>
      <c r="H103">
        <f t="shared" si="4"/>
        <v>5.4336743999953857E-24</v>
      </c>
      <c r="I103" t="e">
        <f t="shared" ca="1" si="5"/>
        <v>#NAME?</v>
      </c>
      <c r="J103" t="e">
        <f t="shared" ca="1" si="6"/>
        <v>#NAME?</v>
      </c>
    </row>
    <row r="104" spans="6:10" x14ac:dyDescent="0.35">
      <c r="F104" s="6">
        <v>1</v>
      </c>
      <c r="G104" s="6" t="e">
        <f ca="1">[1]!TRIANG_DIST(F104,0,0.5,1,FALSE)</f>
        <v>#NAME?</v>
      </c>
      <c r="H104" s="6">
        <f t="shared" si="4"/>
        <v>0</v>
      </c>
      <c r="I104" s="6" t="e">
        <f t="shared" ca="1" si="5"/>
        <v>#NAME?</v>
      </c>
      <c r="J104" s="6" t="e">
        <f t="shared" ca="1" si="6"/>
        <v>#NAME?</v>
      </c>
    </row>
    <row r="105" spans="6:10" x14ac:dyDescent="0.35">
      <c r="I105" t="e">
        <f ca="1">SUM(I4:I104)</f>
        <v>#NAME?</v>
      </c>
      <c r="J105" t="e">
        <f ca="1">SUM(J4:J104)</f>
        <v>#NAME?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2025-05-27T11:17:59Z</dcterms:created>
  <dcterms:modified xsi:type="dcterms:W3CDTF">2025-05-27T11:22:47Z</dcterms:modified>
</cp:coreProperties>
</file>