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2" documentId="8_{12EE3F3A-1760-4E6C-893E-90D4F301CA75}" xr6:coauthVersionLast="47" xr6:coauthVersionMax="47" xr10:uidLastSave="{626C6198-02D5-45B4-AA72-6569EFFEBE3D}"/>
  <bookViews>
    <workbookView xWindow="-110" yWindow="-110" windowWidth="19420" windowHeight="10300" xr2:uid="{1F6DBDE3-0676-4163-9EE2-0CE8462DE34F}"/>
  </bookViews>
  <sheets>
    <sheet name="Title" sheetId="2" r:id="rId1"/>
    <sheet name="Exampl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 a="1"/>
  <c r="D18" i="1" s="1"/>
  <c r="N2" i="1" a="1"/>
  <c r="N2" i="1" s="1"/>
  <c r="L2" i="1" a="1"/>
  <c r="L2" i="1" s="1"/>
  <c r="J2" i="1" a="1"/>
  <c r="J2" i="1" s="1"/>
  <c r="H2" i="1" a="1"/>
  <c r="H2" i="1" s="1"/>
  <c r="D2" i="1" a="1"/>
  <c r="D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<sst xmlns="http://schemas.openxmlformats.org/spreadsheetml/2006/main" count="6" uniqueCount="6">
  <si>
    <t>X</t>
  </si>
  <si>
    <t>Y</t>
  </si>
  <si>
    <t>Real Statistics Using Excel</t>
  </si>
  <si>
    <t>Updated</t>
  </si>
  <si>
    <t>Copyright © 2013 - 2025 Charles Zaiontz</t>
  </si>
  <si>
    <t>Bayesian Mann-Whitney Test Supplement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</si>
</sst>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2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5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66E02-EA55-4D22-B6A3-BE8A32A34247}">
  <sheetPr codeName="Sheet2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2</v>
      </c>
    </row>
    <row r="2" spans="1:13" x14ac:dyDescent="0.35">
      <c r="A2" t="s">
        <v>5</v>
      </c>
    </row>
    <row r="4" spans="1:13" x14ac:dyDescent="0.35">
      <c r="A4" t="s">
        <v>3</v>
      </c>
      <c r="B4" s="7">
        <v>45789</v>
      </c>
    </row>
    <row r="6" spans="1:13" x14ac:dyDescent="0.35">
      <c r="A6" s="8" t="s">
        <v>4</v>
      </c>
    </row>
    <row r="10" spans="1:13" ht="18.5" x14ac:dyDescent="0.45">
      <c r="M10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BF2B5-14D0-467C-B2A5-2131CA31AEBB}">
  <sheetPr codeName="Sheet1"/>
  <dimension ref="A1:N18"/>
  <sheetViews>
    <sheetView workbookViewId="0">
      <selection activeCell="E24" sqref="E24"/>
    </sheetView>
  </sheetViews>
  <sheetFormatPr defaultRowHeight="14.5" x14ac:dyDescent="0.35"/>
  <cols>
    <col min="1" max="2" width="7.453125" style="2" customWidth="1"/>
    <col min="9" max="9" width="3.36328125" customWidth="1"/>
    <col min="10" max="10" width="20.1796875" customWidth="1"/>
    <col min="13" max="13" width="4.26953125" customWidth="1"/>
    <col min="14" max="14" width="24.08984375" customWidth="1"/>
  </cols>
  <sheetData>
    <row r="1" spans="1:14" x14ac:dyDescent="0.35">
      <c r="A1" s="1" t="s">
        <v>0</v>
      </c>
      <c r="B1" s="1" t="s">
        <v>1</v>
      </c>
    </row>
    <row r="2" spans="1:14" x14ac:dyDescent="0.35">
      <c r="A2" s="2">
        <v>96.49</v>
      </c>
      <c r="B2" s="2">
        <v>101.16</v>
      </c>
      <c r="D2" t="e" cm="1">
        <f t="array" aca="1" ref="D2" ca="1">BayesMWSm(A2:A13,B2:B13,TRUE)</f>
        <v>#NAME?</v>
      </c>
      <c r="E2" s="4"/>
      <c r="H2" t="e" cm="1">
        <f t="array" aca="1" ref="H2" ca="1">BayesMW1X(E2,E3,E4)</f>
        <v>#NAME?</v>
      </c>
      <c r="J2" t="e" cm="1">
        <f t="array" aca="1" ref="J2" ca="1">FTEXT(H2)</f>
        <v>#NAME?</v>
      </c>
      <c r="L2" t="e" cm="1">
        <f t="array" aca="1" ref="L2" ca="1">BayesMWX(A2:A13,B2:B13)</f>
        <v>#NAME?</v>
      </c>
      <c r="N2" t="e" cm="1">
        <f t="array" aca="1" ref="N2" ca="1">FTEXT(L2)</f>
        <v>#NAME?</v>
      </c>
    </row>
    <row r="3" spans="1:14" x14ac:dyDescent="0.35">
      <c r="A3" s="2">
        <v>96.78</v>
      </c>
      <c r="B3" s="2">
        <v>102.09</v>
      </c>
      <c r="E3" s="5"/>
    </row>
    <row r="4" spans="1:14" x14ac:dyDescent="0.35">
      <c r="A4" s="2">
        <v>97.26</v>
      </c>
      <c r="B4" s="2">
        <v>103.14</v>
      </c>
      <c r="E4" s="5"/>
    </row>
    <row r="5" spans="1:14" x14ac:dyDescent="0.35">
      <c r="A5" s="2">
        <v>98.85</v>
      </c>
      <c r="B5" s="2">
        <v>104.7</v>
      </c>
      <c r="E5" s="5"/>
    </row>
    <row r="6" spans="1:14" x14ac:dyDescent="0.35">
      <c r="A6" s="2">
        <v>99.75</v>
      </c>
      <c r="B6" s="2">
        <v>105.27</v>
      </c>
      <c r="E6" s="5"/>
    </row>
    <row r="7" spans="1:14" x14ac:dyDescent="0.35">
      <c r="A7" s="2">
        <v>100.14</v>
      </c>
      <c r="B7" s="2">
        <v>108.22</v>
      </c>
      <c r="E7" s="5"/>
    </row>
    <row r="8" spans="1:14" x14ac:dyDescent="0.35">
      <c r="A8" s="2">
        <v>101.15</v>
      </c>
      <c r="B8" s="2">
        <v>108.32</v>
      </c>
      <c r="E8" s="5"/>
    </row>
    <row r="9" spans="1:14" x14ac:dyDescent="0.35">
      <c r="A9" s="2">
        <v>101.39</v>
      </c>
      <c r="B9" s="2">
        <v>108.51</v>
      </c>
      <c r="E9" s="5"/>
    </row>
    <row r="10" spans="1:14" x14ac:dyDescent="0.35">
      <c r="A10" s="2">
        <v>102.58</v>
      </c>
      <c r="B10" s="2">
        <v>109.88</v>
      </c>
      <c r="E10" s="5"/>
    </row>
    <row r="11" spans="1:14" x14ac:dyDescent="0.35">
      <c r="A11" s="2">
        <v>107.22</v>
      </c>
      <c r="B11" s="2">
        <v>110.32</v>
      </c>
      <c r="E11" s="5"/>
    </row>
    <row r="12" spans="1:14" x14ac:dyDescent="0.35">
      <c r="A12" s="2">
        <v>107.7</v>
      </c>
      <c r="B12" s="2">
        <v>110.55</v>
      </c>
      <c r="E12" s="5"/>
    </row>
    <row r="13" spans="1:14" x14ac:dyDescent="0.35">
      <c r="A13" s="3">
        <v>113.26</v>
      </c>
      <c r="B13" s="3">
        <v>113.42</v>
      </c>
      <c r="E13" s="5"/>
    </row>
    <row r="14" spans="1:14" x14ac:dyDescent="0.35">
      <c r="E14" s="5"/>
    </row>
    <row r="15" spans="1:14" x14ac:dyDescent="0.35">
      <c r="E15" s="5"/>
    </row>
    <row r="16" spans="1:14" x14ac:dyDescent="0.35">
      <c r="E16" s="6"/>
    </row>
    <row r="18" spans="4:4" x14ac:dyDescent="0.35">
      <c r="D18" t="e" cm="1">
        <f t="array" aca="1" ref="D18" ca="1">FTEXT(D2)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2025-05-12T16:43:58Z</dcterms:created>
  <dcterms:modified xsi:type="dcterms:W3CDTF">2025-05-13T08:23:09Z</dcterms:modified>
</cp:coreProperties>
</file>