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9" documentId="8_{C628453D-8D05-4B44-8438-17447B2362C8}" xr6:coauthVersionLast="47" xr6:coauthVersionMax="47" xr10:uidLastSave="{8B4CFE7B-AA1F-49B7-A990-496F6FCA3DB2}"/>
  <bookViews>
    <workbookView xWindow="-110" yWindow="-110" windowWidth="19420" windowHeight="10300" xr2:uid="{33C9D796-62A4-48C9-A3BD-937930C89818}"/>
  </bookViews>
  <sheets>
    <sheet name="Title" sheetId="17" r:id="rId1"/>
    <sheet name="Effect 1" sheetId="5" r:id="rId2"/>
    <sheet name="Effect 2" sheetId="7" r:id="rId3"/>
    <sheet name="Size 1" sheetId="6" r:id="rId4"/>
    <sheet name="Size 2" sheetId="8" r:id="rId5"/>
    <sheet name="Effect 1 N" sheetId="9" r:id="rId6"/>
    <sheet name="Effect 2 N" sheetId="10" r:id="rId7"/>
    <sheet name="Size 1 N" sheetId="11" r:id="rId8"/>
    <sheet name="Size 2 N" sheetId="12" r:id="rId9"/>
    <sheet name="Effect 1 J" sheetId="13" r:id="rId10"/>
    <sheet name="Effect 2 J" sheetId="14" r:id="rId11"/>
    <sheet name="Size 1 J" sheetId="15" r:id="rId12"/>
    <sheet name="Size 2 J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6" l="1" a="1"/>
  <c r="O6" i="16" s="1"/>
  <c r="N6" i="16" a="1"/>
  <c r="N6" i="16" s="1"/>
  <c r="M6" i="16" a="1"/>
  <c r="M6" i="16" s="1"/>
  <c r="L6" i="16" a="1"/>
  <c r="L6" i="16" s="1"/>
  <c r="K6" i="16" a="1"/>
  <c r="K6" i="16" s="1"/>
  <c r="J6" i="16" a="1"/>
  <c r="J6" i="16" s="1"/>
  <c r="I6" i="16" a="1"/>
  <c r="I6" i="16" s="1"/>
  <c r="H6" i="16" a="1"/>
  <c r="H6" i="16" s="1"/>
  <c r="G6" i="16" a="1"/>
  <c r="G6" i="16" s="1"/>
  <c r="F6" i="16" a="1"/>
  <c r="F6" i="16" s="1"/>
  <c r="E6" i="16" a="1"/>
  <c r="E6" i="16" s="1"/>
  <c r="D6" i="16" a="1"/>
  <c r="D6" i="16" s="1"/>
  <c r="C6" i="16" a="1"/>
  <c r="C6" i="16" s="1"/>
  <c r="B6" i="16" a="1"/>
  <c r="B6" i="16" s="1"/>
  <c r="O5" i="16" a="1"/>
  <c r="O5" i="16" s="1"/>
  <c r="N5" i="16" a="1"/>
  <c r="N5" i="16" s="1"/>
  <c r="M5" i="16" a="1"/>
  <c r="M5" i="16" s="1"/>
  <c r="L5" i="16" a="1"/>
  <c r="L5" i="16" s="1"/>
  <c r="K5" i="16"/>
  <c r="K5" i="16" a="1"/>
  <c r="J5" i="16" a="1"/>
  <c r="J5" i="16" s="1"/>
  <c r="I5" i="16" a="1"/>
  <c r="I5" i="16" s="1"/>
  <c r="H5" i="16" a="1"/>
  <c r="H5" i="16" s="1"/>
  <c r="G5" i="16" a="1"/>
  <c r="G5" i="16" s="1"/>
  <c r="G9" i="16" s="1" a="1"/>
  <c r="G9" i="16" s="1"/>
  <c r="F5" i="16" a="1"/>
  <c r="F5" i="16" s="1"/>
  <c r="E5" i="16" a="1"/>
  <c r="E5" i="16" s="1"/>
  <c r="D5" i="16" a="1"/>
  <c r="D5" i="16" s="1"/>
  <c r="C5" i="16" a="1"/>
  <c r="C5" i="16" s="1"/>
  <c r="B5" i="16" a="1"/>
  <c r="B5" i="16" s="1"/>
  <c r="O4" i="16" a="1"/>
  <c r="O4" i="16" s="1"/>
  <c r="N4" i="16" a="1"/>
  <c r="N4" i="16" s="1"/>
  <c r="M4" i="16" a="1"/>
  <c r="M4" i="16" s="1"/>
  <c r="L4" i="16" a="1"/>
  <c r="L4" i="16" s="1"/>
  <c r="K4" i="16" a="1"/>
  <c r="K4" i="16" s="1"/>
  <c r="J4" i="16" a="1"/>
  <c r="J4" i="16" s="1"/>
  <c r="I4" i="16" a="1"/>
  <c r="I4" i="16" s="1"/>
  <c r="H4" i="16" a="1"/>
  <c r="H4" i="16" s="1"/>
  <c r="G4" i="16" a="1"/>
  <c r="G4" i="16" s="1"/>
  <c r="F4" i="16"/>
  <c r="F4" i="16" a="1"/>
  <c r="E4" i="16" a="1"/>
  <c r="E4" i="16" s="1"/>
  <c r="D4" i="16" a="1"/>
  <c r="D4" i="16" s="1"/>
  <c r="C4" i="16" a="1"/>
  <c r="C4" i="16" s="1"/>
  <c r="B4" i="16" a="1"/>
  <c r="B4" i="16" s="1"/>
  <c r="O3" i="16" a="1"/>
  <c r="O3" i="16" s="1"/>
  <c r="N3" i="16" a="1"/>
  <c r="N3" i="16" s="1"/>
  <c r="M3" i="16" a="1"/>
  <c r="M3" i="16" s="1"/>
  <c r="L3" i="16" a="1"/>
  <c r="L3" i="16" s="1"/>
  <c r="K3" i="16" a="1"/>
  <c r="K3" i="16" s="1"/>
  <c r="J3" i="16"/>
  <c r="J3" i="16" a="1"/>
  <c r="I3" i="16" a="1"/>
  <c r="I3" i="16" s="1"/>
  <c r="H3" i="16" a="1"/>
  <c r="H3" i="16" s="1"/>
  <c r="G3" i="16" a="1"/>
  <c r="G3" i="16" s="1"/>
  <c r="F3" i="16" a="1"/>
  <c r="F3" i="16" s="1"/>
  <c r="E3" i="16" a="1"/>
  <c r="E3" i="16" s="1"/>
  <c r="D3" i="16" a="1"/>
  <c r="D3" i="16" s="1"/>
  <c r="C3" i="16" a="1"/>
  <c r="C3" i="16" s="1"/>
  <c r="B3" i="16" a="1"/>
  <c r="B3" i="16" s="1"/>
  <c r="O2" i="16" a="1"/>
  <c r="O2" i="16" s="1"/>
  <c r="N2" i="16" a="1"/>
  <c r="N2" i="16" s="1"/>
  <c r="M2" i="16" a="1"/>
  <c r="M2" i="16" s="1"/>
  <c r="L2" i="16" a="1"/>
  <c r="L2" i="16" s="1"/>
  <c r="K2" i="16" a="1"/>
  <c r="K2" i="16" s="1"/>
  <c r="J2" i="16" a="1"/>
  <c r="J2" i="16" s="1"/>
  <c r="I2" i="16" a="1"/>
  <c r="I2" i="16" s="1"/>
  <c r="H2" i="16"/>
  <c r="H2" i="16" a="1"/>
  <c r="G2" i="16" a="1"/>
  <c r="G2" i="16" s="1"/>
  <c r="F2" i="16" a="1"/>
  <c r="F2" i="16" s="1"/>
  <c r="E2" i="16" a="1"/>
  <c r="E2" i="16" s="1"/>
  <c r="D2" i="16" a="1"/>
  <c r="D2" i="16" s="1"/>
  <c r="C2" i="16" a="1"/>
  <c r="C2" i="16" s="1"/>
  <c r="B2" i="16" a="1"/>
  <c r="B2" i="16" s="1"/>
  <c r="L15" i="15" a="1"/>
  <c r="L15" i="15" s="1"/>
  <c r="G15" i="15" a="1"/>
  <c r="G15" i="15" s="1"/>
  <c r="B15" i="15" a="1"/>
  <c r="B15" i="15" s="1"/>
  <c r="P6" i="15" a="1"/>
  <c r="P6" i="15" s="1"/>
  <c r="O6" i="15" a="1"/>
  <c r="O6" i="15" s="1"/>
  <c r="N6" i="15"/>
  <c r="N6" i="15" a="1"/>
  <c r="M6" i="15" a="1"/>
  <c r="M6" i="15" s="1"/>
  <c r="L6" i="15" a="1"/>
  <c r="L6" i="15" s="1"/>
  <c r="K6" i="15" a="1"/>
  <c r="K6" i="15" s="1"/>
  <c r="J6" i="15" a="1"/>
  <c r="J6" i="15" s="1"/>
  <c r="I6" i="15" a="1"/>
  <c r="I6" i="15" s="1"/>
  <c r="H6" i="15" a="1"/>
  <c r="H6" i="15" s="1"/>
  <c r="G6" i="15" a="1"/>
  <c r="G6" i="15" s="1"/>
  <c r="F6" i="15" a="1"/>
  <c r="F6" i="15" s="1"/>
  <c r="E6" i="15" a="1"/>
  <c r="E6" i="15" s="1"/>
  <c r="D6" i="15" a="1"/>
  <c r="D6" i="15" s="1"/>
  <c r="C6" i="15" a="1"/>
  <c r="C6" i="15" s="1"/>
  <c r="B6" i="15" a="1"/>
  <c r="B6" i="15" s="1"/>
  <c r="P5" i="15" a="1"/>
  <c r="P5" i="15" s="1"/>
  <c r="O5" i="15"/>
  <c r="O5" i="15" a="1"/>
  <c r="N5" i="15" a="1"/>
  <c r="N5" i="15" s="1"/>
  <c r="M5" i="15" a="1"/>
  <c r="M5" i="15" s="1"/>
  <c r="L5" i="15" a="1"/>
  <c r="L5" i="15" s="1"/>
  <c r="K5" i="15"/>
  <c r="K5" i="15" a="1"/>
  <c r="J5" i="15" a="1"/>
  <c r="J5" i="15" s="1"/>
  <c r="I5" i="15" a="1"/>
  <c r="I5" i="15" s="1"/>
  <c r="H5" i="15" a="1"/>
  <c r="H5" i="15" s="1"/>
  <c r="G5" i="15" a="1"/>
  <c r="G5" i="15" s="1"/>
  <c r="F5" i="15" a="1"/>
  <c r="F5" i="15" s="1"/>
  <c r="E5" i="15" a="1"/>
  <c r="E5" i="15" s="1"/>
  <c r="D5" i="15" a="1"/>
  <c r="D5" i="15" s="1"/>
  <c r="C5" i="15" a="1"/>
  <c r="C5" i="15" s="1"/>
  <c r="B5" i="15"/>
  <c r="B5" i="15" a="1"/>
  <c r="P4" i="15" a="1"/>
  <c r="P4" i="15" s="1"/>
  <c r="O4" i="15" a="1"/>
  <c r="O4" i="15" s="1"/>
  <c r="N4" i="15" a="1"/>
  <c r="N4" i="15" s="1"/>
  <c r="M4" i="15" a="1"/>
  <c r="M4" i="15" s="1"/>
  <c r="L4" i="15" a="1"/>
  <c r="L4" i="15" s="1"/>
  <c r="K4" i="15" a="1"/>
  <c r="K4" i="15" s="1"/>
  <c r="J4" i="15" a="1"/>
  <c r="J4" i="15" s="1"/>
  <c r="I4" i="15" a="1"/>
  <c r="I4" i="15" s="1"/>
  <c r="H4" i="15" a="1"/>
  <c r="H4" i="15" s="1"/>
  <c r="G4" i="15" a="1"/>
  <c r="G4" i="15" s="1"/>
  <c r="F4" i="15" a="1"/>
  <c r="F4" i="15" s="1"/>
  <c r="E4" i="15" a="1"/>
  <c r="E4" i="15" s="1"/>
  <c r="D4" i="15" a="1"/>
  <c r="D4" i="15" s="1"/>
  <c r="C4" i="15" a="1"/>
  <c r="C4" i="15" s="1"/>
  <c r="B4" i="15" a="1"/>
  <c r="B4" i="15" s="1"/>
  <c r="P3" i="15" a="1"/>
  <c r="P3" i="15" s="1"/>
  <c r="O3" i="15" a="1"/>
  <c r="O3" i="15" s="1"/>
  <c r="N3" i="15" a="1"/>
  <c r="N3" i="15" s="1"/>
  <c r="M3" i="15" a="1"/>
  <c r="M3" i="15" s="1"/>
  <c r="L3" i="15" a="1"/>
  <c r="L3" i="15" s="1"/>
  <c r="K3" i="15" a="1"/>
  <c r="K3" i="15" s="1"/>
  <c r="J3" i="15" a="1"/>
  <c r="J3" i="15" s="1"/>
  <c r="I3" i="15"/>
  <c r="I3" i="15" a="1"/>
  <c r="H3" i="15" a="1"/>
  <c r="H3" i="15" s="1"/>
  <c r="G3" i="15" a="1"/>
  <c r="G3" i="15" s="1"/>
  <c r="L10" i="15" s="1" a="1"/>
  <c r="L10" i="15" s="1"/>
  <c r="F3" i="15" a="1"/>
  <c r="F3" i="15" s="1"/>
  <c r="E3" i="15" a="1"/>
  <c r="E3" i="15" s="1"/>
  <c r="D3" i="15" a="1"/>
  <c r="D3" i="15" s="1"/>
  <c r="C3" i="15" a="1"/>
  <c r="C3" i="15" s="1"/>
  <c r="B3" i="15" a="1"/>
  <c r="B3" i="15" s="1"/>
  <c r="P2" i="15" a="1"/>
  <c r="P2" i="15" s="1"/>
  <c r="O2" i="15" a="1"/>
  <c r="O2" i="15" s="1"/>
  <c r="N2" i="15" a="1"/>
  <c r="N2" i="15" s="1"/>
  <c r="M2" i="15" a="1"/>
  <c r="M2" i="15" s="1"/>
  <c r="L2" i="15" a="1"/>
  <c r="L2" i="15" s="1"/>
  <c r="K2" i="15" a="1"/>
  <c r="K2" i="15" s="1"/>
  <c r="J2" i="15" a="1"/>
  <c r="J2" i="15" s="1"/>
  <c r="I2" i="15" a="1"/>
  <c r="I2" i="15" s="1"/>
  <c r="H2" i="15" a="1"/>
  <c r="H2" i="15" s="1"/>
  <c r="G2" i="15" a="1"/>
  <c r="G2" i="15" s="1"/>
  <c r="F2" i="15" a="1"/>
  <c r="F2" i="15" s="1"/>
  <c r="G10" i="15" s="1" a="1"/>
  <c r="G10" i="15" s="1"/>
  <c r="E2" i="15" a="1"/>
  <c r="E2" i="15" s="1"/>
  <c r="D2" i="15" a="1"/>
  <c r="D2" i="15" s="1"/>
  <c r="C2" i="15" a="1"/>
  <c r="C2" i="15" s="1"/>
  <c r="B2" i="15" a="1"/>
  <c r="B2" i="15" s="1"/>
  <c r="B10" i="15" s="1" a="1"/>
  <c r="B10" i="15" s="1"/>
  <c r="G10" i="14" a="1"/>
  <c r="G10" i="14" s="1"/>
  <c r="E9" i="14" a="1"/>
  <c r="E9" i="14" s="1"/>
  <c r="D9" i="14" a="1"/>
  <c r="D9" i="14" s="1"/>
  <c r="C9" i="14" a="1"/>
  <c r="C9" i="14" s="1"/>
  <c r="B9" i="14" a="1"/>
  <c r="B9" i="14" s="1"/>
  <c r="E8" i="14" a="1"/>
  <c r="E8" i="14" s="1"/>
  <c r="D8" i="14" a="1"/>
  <c r="D8" i="14" s="1"/>
  <c r="C8" i="14"/>
  <c r="C8" i="14" a="1"/>
  <c r="B8" i="14" a="1"/>
  <c r="B8" i="14" s="1"/>
  <c r="E7" i="14" a="1"/>
  <c r="E7" i="14" s="1"/>
  <c r="D7" i="14" a="1"/>
  <c r="D7" i="14" s="1"/>
  <c r="C7" i="14" a="1"/>
  <c r="C7" i="14" s="1"/>
  <c r="B7" i="14" a="1"/>
  <c r="B7" i="14" s="1"/>
  <c r="E6" i="14" a="1"/>
  <c r="E6" i="14" s="1"/>
  <c r="D6" i="14" a="1"/>
  <c r="D6" i="14" s="1"/>
  <c r="C6" i="14" a="1"/>
  <c r="C6" i="14" s="1"/>
  <c r="B6" i="14" a="1"/>
  <c r="B6" i="14" s="1"/>
  <c r="E5" i="14" a="1"/>
  <c r="E5" i="14" s="1"/>
  <c r="D5" i="14" a="1"/>
  <c r="D5" i="14" s="1"/>
  <c r="C5" i="14" a="1"/>
  <c r="C5" i="14" s="1"/>
  <c r="G5" i="14" s="1" a="1"/>
  <c r="G5" i="14" s="1"/>
  <c r="B5" i="14" a="1"/>
  <c r="B5" i="14" s="1"/>
  <c r="E4" i="14" a="1"/>
  <c r="E4" i="14" s="1"/>
  <c r="D4" i="14" a="1"/>
  <c r="D4" i="14" s="1"/>
  <c r="C4" i="14" a="1"/>
  <c r="C4" i="14" s="1"/>
  <c r="B4" i="14" a="1"/>
  <c r="B4" i="14" s="1"/>
  <c r="E3" i="14" a="1"/>
  <c r="E3" i="14" s="1"/>
  <c r="D3" i="14" a="1"/>
  <c r="D3" i="14" s="1"/>
  <c r="C3" i="14" a="1"/>
  <c r="C3" i="14" s="1"/>
  <c r="B3" i="14" a="1"/>
  <c r="B3" i="14" s="1"/>
  <c r="E2" i="14" a="1"/>
  <c r="E2" i="14" s="1"/>
  <c r="D2" i="14" a="1"/>
  <c r="D2" i="14" s="1"/>
  <c r="C2" i="14" a="1"/>
  <c r="C2" i="14" s="1"/>
  <c r="B2" i="14" a="1"/>
  <c r="B2" i="14" s="1"/>
  <c r="G10" i="13" a="1"/>
  <c r="G10" i="13" s="1"/>
  <c r="E9" i="13" a="1"/>
  <c r="E9" i="13" s="1"/>
  <c r="D9" i="13" a="1"/>
  <c r="D9" i="13" s="1"/>
  <c r="C9" i="13" a="1"/>
  <c r="C9" i="13" s="1"/>
  <c r="B9" i="13" a="1"/>
  <c r="B9" i="13" s="1"/>
  <c r="E8" i="13" a="1"/>
  <c r="E8" i="13" s="1"/>
  <c r="D8" i="13" a="1"/>
  <c r="D8" i="13" s="1"/>
  <c r="C8" i="13" a="1"/>
  <c r="C8" i="13" s="1"/>
  <c r="B8" i="13" a="1"/>
  <c r="B8" i="13" s="1"/>
  <c r="E7" i="13" a="1"/>
  <c r="E7" i="13" s="1"/>
  <c r="D7" i="13" a="1"/>
  <c r="D7" i="13" s="1"/>
  <c r="C7" i="13" a="1"/>
  <c r="C7" i="13" s="1"/>
  <c r="B7" i="13" a="1"/>
  <c r="B7" i="13" s="1"/>
  <c r="E6" i="13" a="1"/>
  <c r="E6" i="13" s="1"/>
  <c r="D6" i="13" a="1"/>
  <c r="D6" i="13" s="1"/>
  <c r="C6" i="13" a="1"/>
  <c r="C6" i="13" s="1"/>
  <c r="B6" i="13" a="1"/>
  <c r="B6" i="13" s="1"/>
  <c r="G5" i="13" a="1"/>
  <c r="G5" i="13" s="1"/>
  <c r="E5" i="13" a="1"/>
  <c r="E5" i="13" s="1"/>
  <c r="D5" i="13" a="1"/>
  <c r="D5" i="13" s="1"/>
  <c r="C5" i="13" a="1"/>
  <c r="C5" i="13" s="1"/>
  <c r="B5" i="13" a="1"/>
  <c r="B5" i="13" s="1"/>
  <c r="E4" i="13" a="1"/>
  <c r="E4" i="13" s="1"/>
  <c r="D4" i="13" a="1"/>
  <c r="D4" i="13" s="1"/>
  <c r="C4" i="13" a="1"/>
  <c r="C4" i="13" s="1"/>
  <c r="B4" i="13" a="1"/>
  <c r="B4" i="13" s="1"/>
  <c r="E3" i="13" a="1"/>
  <c r="E3" i="13" s="1"/>
  <c r="D3" i="13" a="1"/>
  <c r="D3" i="13" s="1"/>
  <c r="C3" i="13" a="1"/>
  <c r="C3" i="13" s="1"/>
  <c r="B3" i="13" a="1"/>
  <c r="B3" i="13" s="1"/>
  <c r="E2" i="13" a="1"/>
  <c r="E2" i="13" s="1"/>
  <c r="D2" i="13" a="1"/>
  <c r="D2" i="13" s="1"/>
  <c r="C2" i="13" a="1"/>
  <c r="C2" i="13" s="1"/>
  <c r="B2" i="13" a="1"/>
  <c r="B2" i="13" s="1"/>
  <c r="M6" i="12" a="1"/>
  <c r="M6" i="12" s="1"/>
  <c r="L6" i="12" a="1"/>
  <c r="L6" i="12" s="1"/>
  <c r="K6" i="12" a="1"/>
  <c r="K6" i="12" s="1"/>
  <c r="J6" i="12" a="1"/>
  <c r="J6" i="12" s="1"/>
  <c r="I6" i="12" a="1"/>
  <c r="I6" i="12" s="1"/>
  <c r="H6" i="12" a="1"/>
  <c r="H6" i="12" s="1"/>
  <c r="G6" i="12" a="1"/>
  <c r="G6" i="12" s="1"/>
  <c r="F6" i="12" a="1"/>
  <c r="F6" i="12" s="1"/>
  <c r="E6" i="12" a="1"/>
  <c r="E6" i="12" s="1"/>
  <c r="D6" i="12" a="1"/>
  <c r="D6" i="12" s="1"/>
  <c r="C6" i="12" a="1"/>
  <c r="C6" i="12" s="1"/>
  <c r="B6" i="12" a="1"/>
  <c r="B6" i="12" s="1"/>
  <c r="M5" i="12" a="1"/>
  <c r="M5" i="12" s="1"/>
  <c r="L5" i="12" a="1"/>
  <c r="L5" i="12" s="1"/>
  <c r="K5" i="12" a="1"/>
  <c r="K5" i="12" s="1"/>
  <c r="J5" i="12" a="1"/>
  <c r="J5" i="12" s="1"/>
  <c r="I5" i="12" a="1"/>
  <c r="I5" i="12" s="1"/>
  <c r="H5" i="12" a="1"/>
  <c r="H5" i="12" s="1"/>
  <c r="G5" i="12" a="1"/>
  <c r="G5" i="12" s="1"/>
  <c r="F5" i="12" a="1"/>
  <c r="F5" i="12" s="1"/>
  <c r="E5" i="12" a="1"/>
  <c r="E5" i="12" s="1"/>
  <c r="D5" i="12" a="1"/>
  <c r="D5" i="12" s="1"/>
  <c r="C5" i="12" a="1"/>
  <c r="C5" i="12" s="1"/>
  <c r="B5" i="12" a="1"/>
  <c r="B5" i="12" s="1"/>
  <c r="M4" i="12" a="1"/>
  <c r="M4" i="12" s="1"/>
  <c r="L4" i="12" a="1"/>
  <c r="L4" i="12" s="1"/>
  <c r="K4" i="12" a="1"/>
  <c r="K4" i="12" s="1"/>
  <c r="J4" i="12" a="1"/>
  <c r="J4" i="12" s="1"/>
  <c r="I4" i="12" a="1"/>
  <c r="I4" i="12" s="1"/>
  <c r="H4" i="12" a="1"/>
  <c r="H4" i="12" s="1"/>
  <c r="G4" i="12" a="1"/>
  <c r="G4" i="12" s="1"/>
  <c r="F4" i="12" a="1"/>
  <c r="F4" i="12" s="1"/>
  <c r="E4" i="12" a="1"/>
  <c r="E4" i="12" s="1"/>
  <c r="D4" i="12" a="1"/>
  <c r="D4" i="12" s="1"/>
  <c r="C4" i="12" a="1"/>
  <c r="C4" i="12" s="1"/>
  <c r="B4" i="12" a="1"/>
  <c r="B4" i="12" s="1"/>
  <c r="M3" i="12" a="1"/>
  <c r="M3" i="12" s="1"/>
  <c r="L3" i="12" a="1"/>
  <c r="L3" i="12" s="1"/>
  <c r="K3" i="12" a="1"/>
  <c r="K3" i="12" s="1"/>
  <c r="J3" i="12" a="1"/>
  <c r="J3" i="12" s="1"/>
  <c r="I3" i="12" a="1"/>
  <c r="I3" i="12" s="1"/>
  <c r="H3" i="12" a="1"/>
  <c r="H3" i="12" s="1"/>
  <c r="G3" i="12" a="1"/>
  <c r="G3" i="12" s="1"/>
  <c r="F3" i="12" a="1"/>
  <c r="F3" i="12" s="1"/>
  <c r="E3" i="12" a="1"/>
  <c r="E3" i="12" s="1"/>
  <c r="D3" i="12" a="1"/>
  <c r="D3" i="12" s="1"/>
  <c r="C3" i="12" a="1"/>
  <c r="C3" i="12" s="1"/>
  <c r="B3" i="12" a="1"/>
  <c r="B3" i="12" s="1"/>
  <c r="M2" i="12" a="1"/>
  <c r="M2" i="12" s="1"/>
  <c r="L2" i="12" a="1"/>
  <c r="L2" i="12" s="1"/>
  <c r="K2" i="12" a="1"/>
  <c r="K2" i="12" s="1"/>
  <c r="J2" i="12" a="1"/>
  <c r="J2" i="12" s="1"/>
  <c r="I2" i="12" a="1"/>
  <c r="I2" i="12" s="1"/>
  <c r="H2" i="12" a="1"/>
  <c r="H2" i="12" s="1"/>
  <c r="G2" i="12" a="1"/>
  <c r="G2" i="12" s="1"/>
  <c r="F2" i="12" a="1"/>
  <c r="F2" i="12" s="1"/>
  <c r="E2" i="12" a="1"/>
  <c r="E2" i="12" s="1"/>
  <c r="D2" i="12" a="1"/>
  <c r="D2" i="12" s="1"/>
  <c r="C2" i="12" a="1"/>
  <c r="C2" i="12" s="1"/>
  <c r="B2" i="12" a="1"/>
  <c r="B2" i="12" s="1"/>
  <c r="N6" i="11" a="1"/>
  <c r="N6" i="11" s="1"/>
  <c r="M6" i="11" a="1"/>
  <c r="M6" i="11" s="1"/>
  <c r="L6" i="11" a="1"/>
  <c r="L6" i="11" s="1"/>
  <c r="K6" i="11" a="1"/>
  <c r="K6" i="11" s="1"/>
  <c r="J6" i="11" a="1"/>
  <c r="J6" i="11" s="1"/>
  <c r="I6" i="11" a="1"/>
  <c r="I6" i="11" s="1"/>
  <c r="H6" i="11" a="1"/>
  <c r="H6" i="11" s="1"/>
  <c r="G6" i="11" a="1"/>
  <c r="G6" i="11" s="1"/>
  <c r="F6" i="11" a="1"/>
  <c r="F6" i="11" s="1"/>
  <c r="E6" i="11" a="1"/>
  <c r="E6" i="11" s="1"/>
  <c r="D6" i="11" a="1"/>
  <c r="D6" i="11" s="1"/>
  <c r="C6" i="11" a="1"/>
  <c r="C6" i="11" s="1"/>
  <c r="B6" i="11" a="1"/>
  <c r="B6" i="11" s="1"/>
  <c r="N5" i="11" a="1"/>
  <c r="N5" i="11" s="1"/>
  <c r="M5" i="11" a="1"/>
  <c r="M5" i="11" s="1"/>
  <c r="L5" i="11" a="1"/>
  <c r="L5" i="11" s="1"/>
  <c r="K5" i="11" a="1"/>
  <c r="K5" i="11" s="1"/>
  <c r="J5" i="11" a="1"/>
  <c r="J5" i="11" s="1"/>
  <c r="I5" i="11" a="1"/>
  <c r="I5" i="11" s="1"/>
  <c r="H5" i="11" a="1"/>
  <c r="H5" i="11" s="1"/>
  <c r="G5" i="11" a="1"/>
  <c r="G5" i="11" s="1"/>
  <c r="F5" i="11" a="1"/>
  <c r="F5" i="11" s="1"/>
  <c r="E5" i="11" a="1"/>
  <c r="E5" i="11" s="1"/>
  <c r="D5" i="11" a="1"/>
  <c r="D5" i="11" s="1"/>
  <c r="C5" i="11" a="1"/>
  <c r="C5" i="11" s="1"/>
  <c r="B5" i="11" a="1"/>
  <c r="B5" i="11" s="1"/>
  <c r="N4" i="11" a="1"/>
  <c r="N4" i="11" s="1"/>
  <c r="M4" i="11" a="1"/>
  <c r="M4" i="11" s="1"/>
  <c r="L4" i="11" a="1"/>
  <c r="L4" i="11" s="1"/>
  <c r="K4" i="11" a="1"/>
  <c r="K4" i="11" s="1"/>
  <c r="J4" i="11" a="1"/>
  <c r="J4" i="11" s="1"/>
  <c r="I4" i="11" a="1"/>
  <c r="I4" i="11" s="1"/>
  <c r="H4" i="11" a="1"/>
  <c r="H4" i="11" s="1"/>
  <c r="G4" i="11" a="1"/>
  <c r="G4" i="11" s="1"/>
  <c r="F4" i="11" a="1"/>
  <c r="F4" i="11" s="1"/>
  <c r="E4" i="11" a="1"/>
  <c r="E4" i="11" s="1"/>
  <c r="D4" i="11" a="1"/>
  <c r="D4" i="11" s="1"/>
  <c r="C4" i="11" a="1"/>
  <c r="C4" i="11" s="1"/>
  <c r="B4" i="11" a="1"/>
  <c r="B4" i="11" s="1"/>
  <c r="N3" i="11"/>
  <c r="N3" i="11" a="1"/>
  <c r="M3" i="11" a="1"/>
  <c r="M3" i="11" s="1"/>
  <c r="L3" i="11" a="1"/>
  <c r="L3" i="11" s="1"/>
  <c r="K3" i="11" a="1"/>
  <c r="K3" i="11" s="1"/>
  <c r="J3" i="11" a="1"/>
  <c r="J3" i="11" s="1"/>
  <c r="I3" i="11" a="1"/>
  <c r="I3" i="11" s="1"/>
  <c r="H3" i="11" a="1"/>
  <c r="H3" i="11" s="1"/>
  <c r="G3" i="11" a="1"/>
  <c r="G3" i="11" s="1"/>
  <c r="F3" i="11" a="1"/>
  <c r="F3" i="11" s="1"/>
  <c r="E3" i="11" a="1"/>
  <c r="E3" i="11" s="1"/>
  <c r="D3" i="11" a="1"/>
  <c r="D3" i="11" s="1"/>
  <c r="C3" i="11" a="1"/>
  <c r="C3" i="11" s="1"/>
  <c r="B3" i="11" a="1"/>
  <c r="B3" i="11" s="1"/>
  <c r="N2" i="11" a="1"/>
  <c r="N2" i="11" s="1"/>
  <c r="M2" i="11" a="1"/>
  <c r="M2" i="11" s="1"/>
  <c r="L2" i="11" a="1"/>
  <c r="L2" i="11" s="1"/>
  <c r="K2" i="11" a="1"/>
  <c r="K2" i="11" s="1"/>
  <c r="J2" i="11" a="1"/>
  <c r="J2" i="11" s="1"/>
  <c r="I2" i="11" a="1"/>
  <c r="I2" i="11" s="1"/>
  <c r="H2" i="11" a="1"/>
  <c r="H2" i="11" s="1"/>
  <c r="G2" i="11" a="1"/>
  <c r="G2" i="11" s="1"/>
  <c r="F2" i="11" a="1"/>
  <c r="F2" i="11" s="1"/>
  <c r="E2" i="11" a="1"/>
  <c r="E2" i="11" s="1"/>
  <c r="D2" i="11" a="1"/>
  <c r="D2" i="11" s="1"/>
  <c r="C2" i="11" a="1"/>
  <c r="C2" i="11" s="1"/>
  <c r="B2" i="11" a="1"/>
  <c r="B2" i="11" s="1"/>
  <c r="I9" i="10" a="1"/>
  <c r="I9" i="10" s="1"/>
  <c r="H9" i="10" a="1"/>
  <c r="H9" i="10" s="1"/>
  <c r="E9" i="10" a="1"/>
  <c r="E9" i="10" s="1"/>
  <c r="D9" i="10" a="1"/>
  <c r="D9" i="10" s="1"/>
  <c r="C9" i="10" a="1"/>
  <c r="C9" i="10" s="1"/>
  <c r="B9" i="10" a="1"/>
  <c r="B9" i="10" s="1"/>
  <c r="I8" i="10" a="1"/>
  <c r="I8" i="10" s="1"/>
  <c r="H8" i="10" a="1"/>
  <c r="H8" i="10" s="1"/>
  <c r="E8" i="10" a="1"/>
  <c r="E8" i="10" s="1"/>
  <c r="D8" i="10" a="1"/>
  <c r="D8" i="10" s="1"/>
  <c r="C8" i="10" a="1"/>
  <c r="C8" i="10" s="1"/>
  <c r="B8" i="10" a="1"/>
  <c r="B8" i="10" s="1"/>
  <c r="I7" i="10" a="1"/>
  <c r="I7" i="10" s="1"/>
  <c r="H7" i="10" a="1"/>
  <c r="H7" i="10" s="1"/>
  <c r="E7" i="10" a="1"/>
  <c r="E7" i="10" s="1"/>
  <c r="D7" i="10" a="1"/>
  <c r="D7" i="10" s="1"/>
  <c r="C7" i="10" a="1"/>
  <c r="C7" i="10" s="1"/>
  <c r="B7" i="10" a="1"/>
  <c r="B7" i="10" s="1"/>
  <c r="I6" i="10" a="1"/>
  <c r="I6" i="10" s="1"/>
  <c r="H6" i="10" a="1"/>
  <c r="H6" i="10" s="1"/>
  <c r="E6" i="10" a="1"/>
  <c r="E6" i="10" s="1"/>
  <c r="D6" i="10" a="1"/>
  <c r="D6" i="10" s="1"/>
  <c r="C6" i="10" a="1"/>
  <c r="C6" i="10" s="1"/>
  <c r="B6" i="10"/>
  <c r="B6" i="10" a="1"/>
  <c r="I5" i="10" a="1"/>
  <c r="I5" i="10" s="1"/>
  <c r="H5" i="10" a="1"/>
  <c r="H5" i="10" s="1"/>
  <c r="E5" i="10" a="1"/>
  <c r="E5" i="10" s="1"/>
  <c r="D5" i="10"/>
  <c r="D5" i="10" a="1"/>
  <c r="C5" i="10" a="1"/>
  <c r="C5" i="10" s="1"/>
  <c r="B5" i="10" a="1"/>
  <c r="B5" i="10" s="1"/>
  <c r="I4" i="10" a="1"/>
  <c r="I4" i="10" s="1"/>
  <c r="H4" i="10" a="1"/>
  <c r="H4" i="10" s="1"/>
  <c r="E4" i="10" a="1"/>
  <c r="E4" i="10" s="1"/>
  <c r="D4" i="10" a="1"/>
  <c r="D4" i="10" s="1"/>
  <c r="C4" i="10" a="1"/>
  <c r="C4" i="10" s="1"/>
  <c r="B4" i="10" a="1"/>
  <c r="B4" i="10" s="1"/>
  <c r="I3" i="10" a="1"/>
  <c r="I3" i="10" s="1"/>
  <c r="H3" i="10" a="1"/>
  <c r="H3" i="10" s="1"/>
  <c r="E3" i="10" a="1"/>
  <c r="E3" i="10" s="1"/>
  <c r="D3" i="10" a="1"/>
  <c r="D3" i="10" s="1"/>
  <c r="C3" i="10" a="1"/>
  <c r="C3" i="10" s="1"/>
  <c r="B3" i="10" a="1"/>
  <c r="B3" i="10" s="1"/>
  <c r="I2" i="10" a="1"/>
  <c r="I2" i="10" s="1"/>
  <c r="H2" i="10" a="1"/>
  <c r="H2" i="10" s="1"/>
  <c r="E2" i="10" a="1"/>
  <c r="E2" i="10" s="1"/>
  <c r="D2" i="10" a="1"/>
  <c r="D2" i="10" s="1"/>
  <c r="C2" i="10" a="1"/>
  <c r="C2" i="10" s="1"/>
  <c r="B2" i="10" a="1"/>
  <c r="B2" i="10" s="1"/>
  <c r="J9" i="9" a="1"/>
  <c r="J9" i="9" s="1"/>
  <c r="I9" i="9" a="1"/>
  <c r="I9" i="9" s="1"/>
  <c r="H9" i="9" a="1"/>
  <c r="H9" i="9" s="1"/>
  <c r="E9" i="9"/>
  <c r="E9" i="9" a="1"/>
  <c r="D9" i="9" a="1"/>
  <c r="D9" i="9" s="1"/>
  <c r="C9" i="9" a="1"/>
  <c r="C9" i="9" s="1"/>
  <c r="B9" i="9" a="1"/>
  <c r="B9" i="9" s="1"/>
  <c r="J8" i="9" a="1"/>
  <c r="J8" i="9" s="1"/>
  <c r="I8" i="9" a="1"/>
  <c r="I8" i="9" s="1"/>
  <c r="H8" i="9" a="1"/>
  <c r="H8" i="9" s="1"/>
  <c r="E8" i="9" a="1"/>
  <c r="E8" i="9" s="1"/>
  <c r="D8" i="9" a="1"/>
  <c r="D8" i="9" s="1"/>
  <c r="C8" i="9"/>
  <c r="C8" i="9" a="1"/>
  <c r="B8" i="9" a="1"/>
  <c r="B8" i="9" s="1"/>
  <c r="J7" i="9" a="1"/>
  <c r="J7" i="9" s="1"/>
  <c r="I7" i="9" a="1"/>
  <c r="I7" i="9" s="1"/>
  <c r="H7" i="9"/>
  <c r="H7" i="9" a="1"/>
  <c r="E7" i="9" a="1"/>
  <c r="E7" i="9" s="1"/>
  <c r="D7" i="9" a="1"/>
  <c r="D7" i="9" s="1"/>
  <c r="C7" i="9" a="1"/>
  <c r="C7" i="9" s="1"/>
  <c r="B7" i="9" a="1"/>
  <c r="B7" i="9" s="1"/>
  <c r="J6" i="9" a="1"/>
  <c r="J6" i="9" s="1"/>
  <c r="I6" i="9" a="1"/>
  <c r="I6" i="9" s="1"/>
  <c r="H6" i="9" a="1"/>
  <c r="H6" i="9" s="1"/>
  <c r="E6" i="9" a="1"/>
  <c r="E6" i="9" s="1"/>
  <c r="D6" i="9" a="1"/>
  <c r="D6" i="9" s="1"/>
  <c r="C6" i="9" a="1"/>
  <c r="C6" i="9" s="1"/>
  <c r="B6" i="9" a="1"/>
  <c r="B6" i="9" s="1"/>
  <c r="I5" i="9" a="1"/>
  <c r="I5" i="9" s="1"/>
  <c r="H5" i="9" a="1"/>
  <c r="H5" i="9" s="1"/>
  <c r="E5" i="9"/>
  <c r="E5" i="9" a="1"/>
  <c r="D5" i="9" a="1"/>
  <c r="D5" i="9" s="1"/>
  <c r="C5" i="9" a="1"/>
  <c r="C5" i="9" s="1"/>
  <c r="B5" i="9" a="1"/>
  <c r="B5" i="9" s="1"/>
  <c r="I4" i="9" a="1"/>
  <c r="I4" i="9" s="1"/>
  <c r="H4" i="9" a="1"/>
  <c r="H4" i="9" s="1"/>
  <c r="E4" i="9" a="1"/>
  <c r="E4" i="9" s="1"/>
  <c r="D4" i="9" a="1"/>
  <c r="D4" i="9" s="1"/>
  <c r="C4" i="9" a="1"/>
  <c r="C4" i="9" s="1"/>
  <c r="B4" i="9" a="1"/>
  <c r="B4" i="9" s="1"/>
  <c r="I3" i="9" a="1"/>
  <c r="I3" i="9" s="1"/>
  <c r="H3" i="9" a="1"/>
  <c r="H3" i="9" s="1"/>
  <c r="E3" i="9" a="1"/>
  <c r="E3" i="9" s="1"/>
  <c r="D3" i="9"/>
  <c r="D3" i="9" a="1"/>
  <c r="C3" i="9" a="1"/>
  <c r="C3" i="9" s="1"/>
  <c r="B3" i="9" a="1"/>
  <c r="B3" i="9" s="1"/>
  <c r="I2" i="9" a="1"/>
  <c r="I2" i="9" s="1"/>
  <c r="H2" i="9" a="1"/>
  <c r="H2" i="9" s="1"/>
  <c r="E2" i="9" a="1"/>
  <c r="E2" i="9" s="1"/>
  <c r="D2" i="9" a="1"/>
  <c r="D2" i="9" s="1"/>
  <c r="C2" i="9" a="1"/>
  <c r="C2" i="9" s="1"/>
  <c r="B2" i="9" a="1"/>
  <c r="B2" i="9" s="1"/>
  <c r="M6" i="8" a="1"/>
  <c r="M6" i="8" s="1"/>
  <c r="L6" i="8" a="1"/>
  <c r="L6" i="8" s="1"/>
  <c r="K6" i="8" a="1"/>
  <c r="K6" i="8" s="1"/>
  <c r="J6" i="8" a="1"/>
  <c r="J6" i="8" s="1"/>
  <c r="I6" i="8" a="1"/>
  <c r="I6" i="8" s="1"/>
  <c r="H6" i="8" a="1"/>
  <c r="H6" i="8" s="1"/>
  <c r="G6" i="8"/>
  <c r="G6" i="8" a="1"/>
  <c r="F6" i="8" a="1"/>
  <c r="F6" i="8" s="1"/>
  <c r="E6" i="8" a="1"/>
  <c r="E6" i="8" s="1"/>
  <c r="D6" i="8" a="1"/>
  <c r="D6" i="8" s="1"/>
  <c r="C6" i="8" a="1"/>
  <c r="C6" i="8" s="1"/>
  <c r="B6" i="8" a="1"/>
  <c r="B6" i="8" s="1"/>
  <c r="M5" i="8" a="1"/>
  <c r="M5" i="8" s="1"/>
  <c r="L5" i="8" a="1"/>
  <c r="L5" i="8" s="1"/>
  <c r="K5" i="8" a="1"/>
  <c r="K5" i="8" s="1"/>
  <c r="J5" i="8" a="1"/>
  <c r="J5" i="8" s="1"/>
  <c r="I5" i="8" a="1"/>
  <c r="I5" i="8" s="1"/>
  <c r="H5" i="8" a="1"/>
  <c r="H5" i="8" s="1"/>
  <c r="G5" i="8" a="1"/>
  <c r="G5" i="8" s="1"/>
  <c r="F5" i="8" a="1"/>
  <c r="F5" i="8" s="1"/>
  <c r="E5" i="8" a="1"/>
  <c r="E5" i="8" s="1"/>
  <c r="D5" i="8" a="1"/>
  <c r="D5" i="8" s="1"/>
  <c r="C5" i="8" a="1"/>
  <c r="C5" i="8" s="1"/>
  <c r="B5" i="8" a="1"/>
  <c r="B5" i="8" s="1"/>
  <c r="M4" i="8" a="1"/>
  <c r="M4" i="8" s="1"/>
  <c r="L4" i="8" a="1"/>
  <c r="L4" i="8" s="1"/>
  <c r="K4" i="8" a="1"/>
  <c r="K4" i="8" s="1"/>
  <c r="J4" i="8" a="1"/>
  <c r="J4" i="8" s="1"/>
  <c r="I4" i="8" a="1"/>
  <c r="I4" i="8" s="1"/>
  <c r="H4" i="8" a="1"/>
  <c r="H4" i="8" s="1"/>
  <c r="G4" i="8" a="1"/>
  <c r="G4" i="8" s="1"/>
  <c r="F4" i="8" a="1"/>
  <c r="F4" i="8" s="1"/>
  <c r="E4" i="8" a="1"/>
  <c r="E4" i="8" s="1"/>
  <c r="D4" i="8" a="1"/>
  <c r="D4" i="8" s="1"/>
  <c r="C4" i="8" a="1"/>
  <c r="C4" i="8" s="1"/>
  <c r="B4" i="8" a="1"/>
  <c r="B4" i="8" s="1"/>
  <c r="M3" i="8" a="1"/>
  <c r="M3" i="8" s="1"/>
  <c r="L3" i="8" a="1"/>
  <c r="L3" i="8" s="1"/>
  <c r="K3" i="8" a="1"/>
  <c r="K3" i="8" s="1"/>
  <c r="J3" i="8" a="1"/>
  <c r="J3" i="8" s="1"/>
  <c r="I3" i="8" a="1"/>
  <c r="I3" i="8" s="1"/>
  <c r="H3" i="8" a="1"/>
  <c r="H3" i="8" s="1"/>
  <c r="G3" i="8" a="1"/>
  <c r="G3" i="8" s="1"/>
  <c r="F3" i="8" a="1"/>
  <c r="F3" i="8" s="1"/>
  <c r="E3" i="8" a="1"/>
  <c r="E3" i="8" s="1"/>
  <c r="D3" i="8" a="1"/>
  <c r="D3" i="8" s="1"/>
  <c r="C3" i="8" a="1"/>
  <c r="C3" i="8" s="1"/>
  <c r="B3" i="8" a="1"/>
  <c r="B3" i="8" s="1"/>
  <c r="M2" i="8" a="1"/>
  <c r="M2" i="8" s="1"/>
  <c r="L2" i="8" a="1"/>
  <c r="L2" i="8" s="1"/>
  <c r="K2" i="8" a="1"/>
  <c r="K2" i="8" s="1"/>
  <c r="J2" i="8" a="1"/>
  <c r="J2" i="8" s="1"/>
  <c r="I2" i="8" a="1"/>
  <c r="I2" i="8" s="1"/>
  <c r="H2" i="8" a="1"/>
  <c r="H2" i="8" s="1"/>
  <c r="G2" i="8" a="1"/>
  <c r="G2" i="8" s="1"/>
  <c r="F2" i="8" a="1"/>
  <c r="F2" i="8" s="1"/>
  <c r="E2" i="8" a="1"/>
  <c r="E2" i="8" s="1"/>
  <c r="D2" i="8" a="1"/>
  <c r="D2" i="8" s="1"/>
  <c r="C2" i="8" a="1"/>
  <c r="C2" i="8" s="1"/>
  <c r="B2" i="8" a="1"/>
  <c r="B2" i="8" s="1"/>
  <c r="N6" i="6"/>
  <c r="N6" i="6" a="1"/>
  <c r="M6" i="6" a="1"/>
  <c r="M6" i="6" s="1"/>
  <c r="L6" i="6" a="1"/>
  <c r="L6" i="6" s="1"/>
  <c r="K6" i="6" a="1"/>
  <c r="K6" i="6" s="1"/>
  <c r="J6" i="6" a="1"/>
  <c r="J6" i="6" s="1"/>
  <c r="I6" i="6" a="1"/>
  <c r="I6" i="6" s="1"/>
  <c r="H6" i="6"/>
  <c r="H6" i="6" a="1"/>
  <c r="G6" i="6" a="1"/>
  <c r="G6" i="6" s="1"/>
  <c r="F6" i="6" a="1"/>
  <c r="F6" i="6" s="1"/>
  <c r="E6" i="6" a="1"/>
  <c r="E6" i="6" s="1"/>
  <c r="D6" i="6" a="1"/>
  <c r="D6" i="6" s="1"/>
  <c r="C6" i="6" a="1"/>
  <c r="C6" i="6" s="1"/>
  <c r="B6" i="6" a="1"/>
  <c r="B6" i="6" s="1"/>
  <c r="N5" i="6" a="1"/>
  <c r="N5" i="6" s="1"/>
  <c r="M5" i="6" a="1"/>
  <c r="M5" i="6" s="1"/>
  <c r="L5" i="6" a="1"/>
  <c r="L5" i="6" s="1"/>
  <c r="K5" i="6" a="1"/>
  <c r="K5" i="6" s="1"/>
  <c r="J5" i="6" a="1"/>
  <c r="J5" i="6" s="1"/>
  <c r="I5" i="6" a="1"/>
  <c r="I5" i="6" s="1"/>
  <c r="H5" i="6" a="1"/>
  <c r="H5" i="6" s="1"/>
  <c r="G5" i="6" a="1"/>
  <c r="G5" i="6" s="1"/>
  <c r="F5" i="6" a="1"/>
  <c r="F5" i="6" s="1"/>
  <c r="E5" i="6" a="1"/>
  <c r="E5" i="6" s="1"/>
  <c r="D5" i="6" a="1"/>
  <c r="D5" i="6" s="1"/>
  <c r="C5" i="6" a="1"/>
  <c r="C5" i="6" s="1"/>
  <c r="B5" i="6" a="1"/>
  <c r="B5" i="6" s="1"/>
  <c r="N4" i="6" a="1"/>
  <c r="N4" i="6" s="1"/>
  <c r="M4" i="6" a="1"/>
  <c r="M4" i="6" s="1"/>
  <c r="L4" i="6" a="1"/>
  <c r="L4" i="6" s="1"/>
  <c r="K4" i="6" a="1"/>
  <c r="K4" i="6" s="1"/>
  <c r="J4" i="6" a="1"/>
  <c r="J4" i="6" s="1"/>
  <c r="I4" i="6" a="1"/>
  <c r="I4" i="6" s="1"/>
  <c r="H4" i="6" a="1"/>
  <c r="H4" i="6" s="1"/>
  <c r="G4" i="6" a="1"/>
  <c r="G4" i="6" s="1"/>
  <c r="F4" i="6" a="1"/>
  <c r="F4" i="6" s="1"/>
  <c r="E4" i="6" a="1"/>
  <c r="E4" i="6" s="1"/>
  <c r="D4" i="6" a="1"/>
  <c r="D4" i="6" s="1"/>
  <c r="C4" i="6" a="1"/>
  <c r="C4" i="6" s="1"/>
  <c r="B4" i="6" a="1"/>
  <c r="B4" i="6" s="1"/>
  <c r="N3" i="6" a="1"/>
  <c r="N3" i="6" s="1"/>
  <c r="M3" i="6" a="1"/>
  <c r="M3" i="6" s="1"/>
  <c r="L3" i="6" a="1"/>
  <c r="L3" i="6" s="1"/>
  <c r="K3" i="6" a="1"/>
  <c r="K3" i="6" s="1"/>
  <c r="J3" i="6" a="1"/>
  <c r="J3" i="6" s="1"/>
  <c r="I3" i="6" a="1"/>
  <c r="I3" i="6" s="1"/>
  <c r="H3" i="6" a="1"/>
  <c r="H3" i="6" s="1"/>
  <c r="G3" i="6" a="1"/>
  <c r="G3" i="6" s="1"/>
  <c r="F3" i="6" a="1"/>
  <c r="F3" i="6" s="1"/>
  <c r="E3" i="6" a="1"/>
  <c r="E3" i="6" s="1"/>
  <c r="D3" i="6" a="1"/>
  <c r="D3" i="6" s="1"/>
  <c r="C3" i="6" a="1"/>
  <c r="C3" i="6" s="1"/>
  <c r="B3" i="6" a="1"/>
  <c r="B3" i="6" s="1"/>
  <c r="N2" i="6" a="1"/>
  <c r="N2" i="6" s="1"/>
  <c r="M2" i="6" a="1"/>
  <c r="M2" i="6" s="1"/>
  <c r="L2" i="6" a="1"/>
  <c r="L2" i="6" s="1"/>
  <c r="K2" i="6" a="1"/>
  <c r="K2" i="6" s="1"/>
  <c r="J2" i="6" a="1"/>
  <c r="J2" i="6" s="1"/>
  <c r="I2" i="6" a="1"/>
  <c r="I2" i="6" s="1"/>
  <c r="H2" i="6" a="1"/>
  <c r="H2" i="6" s="1"/>
  <c r="G2" i="6" a="1"/>
  <c r="G2" i="6" s="1"/>
  <c r="F2" i="6" a="1"/>
  <c r="F2" i="6" s="1"/>
  <c r="E2" i="6" a="1"/>
  <c r="E2" i="6" s="1"/>
  <c r="D2" i="6" a="1"/>
  <c r="D2" i="6" s="1"/>
  <c r="C2" i="6" a="1"/>
  <c r="C2" i="6" s="1"/>
  <c r="B2" i="6" a="1"/>
  <c r="B2" i="6" s="1"/>
  <c r="I9" i="7" a="1"/>
  <c r="I9" i="7" s="1"/>
  <c r="H9" i="7" a="1"/>
  <c r="H9" i="7" s="1"/>
  <c r="E9" i="7" a="1"/>
  <c r="E9" i="7" s="1"/>
  <c r="D9" i="7" a="1"/>
  <c r="D9" i="7" s="1"/>
  <c r="C9" i="7" a="1"/>
  <c r="C9" i="7" s="1"/>
  <c r="B9" i="7" a="1"/>
  <c r="B9" i="7" s="1"/>
  <c r="I8" i="7" a="1"/>
  <c r="I8" i="7" s="1"/>
  <c r="H8" i="7" a="1"/>
  <c r="H8" i="7" s="1"/>
  <c r="E8" i="7" a="1"/>
  <c r="E8" i="7" s="1"/>
  <c r="D8" i="7" a="1"/>
  <c r="D8" i="7" s="1"/>
  <c r="C8" i="7" a="1"/>
  <c r="C8" i="7" s="1"/>
  <c r="B8" i="7" a="1"/>
  <c r="B8" i="7" s="1"/>
  <c r="I7" i="7" a="1"/>
  <c r="I7" i="7" s="1"/>
  <c r="H7" i="7" a="1"/>
  <c r="H7" i="7" s="1"/>
  <c r="E7" i="7" a="1"/>
  <c r="E7" i="7" s="1"/>
  <c r="D7" i="7" a="1"/>
  <c r="D7" i="7" s="1"/>
  <c r="C7" i="7" a="1"/>
  <c r="C7" i="7" s="1"/>
  <c r="B7" i="7" a="1"/>
  <c r="B7" i="7" s="1"/>
  <c r="I6" i="7" a="1"/>
  <c r="I6" i="7" s="1"/>
  <c r="H6" i="7" a="1"/>
  <c r="H6" i="7" s="1"/>
  <c r="E6" i="7" a="1"/>
  <c r="E6" i="7" s="1"/>
  <c r="D6" i="7" a="1"/>
  <c r="D6" i="7" s="1"/>
  <c r="C6" i="7" a="1"/>
  <c r="C6" i="7" s="1"/>
  <c r="B6" i="7" a="1"/>
  <c r="B6" i="7" s="1"/>
  <c r="I5" i="7" a="1"/>
  <c r="I5" i="7" s="1"/>
  <c r="H5" i="7" a="1"/>
  <c r="H5" i="7" s="1"/>
  <c r="E5" i="7" a="1"/>
  <c r="E5" i="7" s="1"/>
  <c r="D5" i="7" a="1"/>
  <c r="D5" i="7" s="1"/>
  <c r="C5" i="7" a="1"/>
  <c r="C5" i="7" s="1"/>
  <c r="B5" i="7" a="1"/>
  <c r="B5" i="7" s="1"/>
  <c r="I4" i="7" a="1"/>
  <c r="I4" i="7" s="1"/>
  <c r="H4" i="7" a="1"/>
  <c r="H4" i="7" s="1"/>
  <c r="E4" i="7" a="1"/>
  <c r="E4" i="7" s="1"/>
  <c r="D4" i="7"/>
  <c r="D4" i="7" a="1"/>
  <c r="C4" i="7" a="1"/>
  <c r="C4" i="7" s="1"/>
  <c r="B4" i="7" a="1"/>
  <c r="B4" i="7" s="1"/>
  <c r="I3" i="7" a="1"/>
  <c r="I3" i="7" s="1"/>
  <c r="H3" i="7" a="1"/>
  <c r="H3" i="7" s="1"/>
  <c r="E3" i="7" a="1"/>
  <c r="E3" i="7" s="1"/>
  <c r="D3" i="7" a="1"/>
  <c r="D3" i="7" s="1"/>
  <c r="C3" i="7" a="1"/>
  <c r="C3" i="7" s="1"/>
  <c r="B3" i="7" a="1"/>
  <c r="B3" i="7" s="1"/>
  <c r="I2" i="7" a="1"/>
  <c r="I2" i="7" s="1"/>
  <c r="H2" i="7" a="1"/>
  <c r="H2" i="7" s="1"/>
  <c r="E2" i="7" a="1"/>
  <c r="E2" i="7" s="1"/>
  <c r="D2" i="7" a="1"/>
  <c r="D2" i="7" s="1"/>
  <c r="C2" i="7"/>
  <c r="C2" i="7" a="1"/>
  <c r="B2" i="7" a="1"/>
  <c r="B2" i="7" s="1"/>
  <c r="I9" i="5" a="1"/>
  <c r="I9" i="5" s="1"/>
  <c r="H9" i="5" a="1"/>
  <c r="H9" i="5" s="1"/>
  <c r="E9" i="5" a="1"/>
  <c r="E9" i="5" s="1"/>
  <c r="D9" i="5" a="1"/>
  <c r="D9" i="5" s="1"/>
  <c r="C9" i="5"/>
  <c r="C9" i="5" a="1"/>
  <c r="B9" i="5"/>
  <c r="B9" i="5" a="1"/>
  <c r="I8" i="5" a="1"/>
  <c r="I8" i="5" s="1"/>
  <c r="H8" i="5" a="1"/>
  <c r="H8" i="5" s="1"/>
  <c r="E8" i="5" a="1"/>
  <c r="E8" i="5" s="1"/>
  <c r="D8" i="5" a="1"/>
  <c r="D8" i="5" s="1"/>
  <c r="C8" i="5" a="1"/>
  <c r="C8" i="5" s="1"/>
  <c r="B8" i="5" a="1"/>
  <c r="B8" i="5" s="1"/>
  <c r="I7" i="5" a="1"/>
  <c r="I7" i="5" s="1"/>
  <c r="H7" i="5" a="1"/>
  <c r="H7" i="5" s="1"/>
  <c r="E7" i="5" a="1"/>
  <c r="E7" i="5" s="1"/>
  <c r="D7" i="5" a="1"/>
  <c r="D7" i="5" s="1"/>
  <c r="C7" i="5" a="1"/>
  <c r="C7" i="5" s="1"/>
  <c r="B7" i="5"/>
  <c r="B7" i="5" a="1"/>
  <c r="I6" i="5" a="1"/>
  <c r="I6" i="5" s="1"/>
  <c r="H6" i="5" a="1"/>
  <c r="H6" i="5" s="1"/>
  <c r="E6" i="5" a="1"/>
  <c r="E6" i="5" s="1"/>
  <c r="D6" i="5" a="1"/>
  <c r="D6" i="5" s="1"/>
  <c r="C6" i="5" a="1"/>
  <c r="C6" i="5" s="1"/>
  <c r="B6" i="5"/>
  <c r="B6" i="5" a="1"/>
  <c r="I5" i="5" a="1"/>
  <c r="I5" i="5" s="1"/>
  <c r="H5" i="5" a="1"/>
  <c r="H5" i="5" s="1"/>
  <c r="E5" i="5" a="1"/>
  <c r="E5" i="5" s="1"/>
  <c r="D5" i="5" a="1"/>
  <c r="D5" i="5" s="1"/>
  <c r="C5" i="5" a="1"/>
  <c r="C5" i="5" s="1"/>
  <c r="B5" i="5" a="1"/>
  <c r="B5" i="5" s="1"/>
  <c r="I4" i="5" a="1"/>
  <c r="I4" i="5" s="1"/>
  <c r="H4" i="5" a="1"/>
  <c r="H4" i="5" s="1"/>
  <c r="E4" i="5" a="1"/>
  <c r="E4" i="5" s="1"/>
  <c r="D4" i="5" a="1"/>
  <c r="D4" i="5" s="1"/>
  <c r="C4" i="5" a="1"/>
  <c r="C4" i="5" s="1"/>
  <c r="B4" i="5"/>
  <c r="B4" i="5" a="1"/>
  <c r="I3" i="5" a="1"/>
  <c r="I3" i="5" s="1"/>
  <c r="H3" i="5" a="1"/>
  <c r="H3" i="5" s="1"/>
  <c r="E3" i="5" a="1"/>
  <c r="E3" i="5" s="1"/>
  <c r="D3" i="5" a="1"/>
  <c r="D3" i="5" s="1"/>
  <c r="C3" i="5" a="1"/>
  <c r="C3" i="5" s="1"/>
  <c r="B3" i="5" a="1"/>
  <c r="B3" i="5" s="1"/>
  <c r="I2" i="5" a="1"/>
  <c r="I2" i="5" s="1"/>
  <c r="H2" i="5" a="1"/>
  <c r="H2" i="5" s="1"/>
  <c r="E2" i="5" a="1"/>
  <c r="E2" i="5" s="1"/>
  <c r="D2" i="5" a="1"/>
  <c r="D2" i="5" s="1"/>
  <c r="C2" i="5" a="1"/>
  <c r="C2" i="5" s="1"/>
  <c r="B2" i="5" a="1"/>
  <c r="B2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<sst xmlns="http://schemas.openxmlformats.org/spreadsheetml/2006/main" count="14" uniqueCount="6">
  <si>
    <t>n  / bf10</t>
  </si>
  <si>
    <t>n  / bf01</t>
  </si>
  <si>
    <t>Real Statistics Using Excel</t>
  </si>
  <si>
    <t>Updated</t>
  </si>
  <si>
    <t>Copyright © 2013 - 2025 Charles Zaiontz</t>
  </si>
  <si>
    <t>Bayesian t Sample and Effect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</si>
</sst>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0" fillId="0" borderId="0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C9B4-4A94-4249-933E-34BA883B0ABB}">
  <sheetPr codeName="Sheet2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</v>
      </c>
    </row>
    <row r="2" spans="1:2" x14ac:dyDescent="0.35">
      <c r="A2" t="s">
        <v>5</v>
      </c>
    </row>
    <row r="4" spans="1:2" x14ac:dyDescent="0.35">
      <c r="A4" t="s">
        <v>3</v>
      </c>
      <c r="B4" s="15">
        <v>45771</v>
      </c>
    </row>
    <row r="6" spans="1:2" x14ac:dyDescent="0.35">
      <c r="A6" s="1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E949-3D49-4B47-BEBB-75F59456A99B}">
  <sheetPr codeName="Sheet1"/>
  <dimension ref="A1:I9"/>
  <sheetViews>
    <sheetView workbookViewId="0"/>
  </sheetViews>
  <sheetFormatPr defaultRowHeight="14.5" x14ac:dyDescent="0.35"/>
  <cols>
    <col min="8" max="9" width="8.6328125" customWidth="1"/>
    <col min="10" max="10" width="9.81640625" bestFit="1" customWidth="1"/>
  </cols>
  <sheetData>
    <row r="1" spans="1:9" x14ac:dyDescent="0.35">
      <c r="A1" s="4" t="s">
        <v>0</v>
      </c>
      <c r="B1">
        <v>3</v>
      </c>
      <c r="C1">
        <v>10</v>
      </c>
      <c r="D1">
        <v>30</v>
      </c>
      <c r="E1">
        <v>100</v>
      </c>
      <c r="G1" s="4" t="s">
        <v>1</v>
      </c>
      <c r="H1">
        <v>3</v>
      </c>
      <c r="I1">
        <v>10</v>
      </c>
    </row>
    <row r="2" spans="1:9" x14ac:dyDescent="0.35">
      <c r="A2" s="4">
        <v>5</v>
      </c>
      <c r="B2" s="5" t="e" cm="1">
        <f t="array" aca="1" ref="B2" ca="1">JZS_EFFECT(B$1,$A2)</f>
        <v>#NAME?</v>
      </c>
      <c r="C2" s="6" t="e" cm="1">
        <f t="array" aca="1" ref="C2" ca="1">JZS_EFFECT(C$1,$A2)</f>
        <v>#NAME?</v>
      </c>
      <c r="D2" s="6" t="e" cm="1">
        <f t="array" aca="1" ref="D2" ca="1">JZS_EFFECT(D$1,$A2)</f>
        <v>#NAME?</v>
      </c>
      <c r="E2" s="7" t="e" cm="1">
        <f t="array" aca="1" ref="E2" ca="1">JZS_EFFECT(E$1,$A2)</f>
        <v>#NAME?</v>
      </c>
      <c r="G2" s="4">
        <v>5</v>
      </c>
      <c r="H2" s="5" t="e" cm="1">
        <f t="array" aca="1" ref="H2" ca="1">IF(JZS_EFFECT(1/H$1,$A2)=0,"",JZS_EFFECT(1/H$1,$A2))</f>
        <v>#NAME?</v>
      </c>
      <c r="I2" s="7" t="e" cm="1">
        <f t="array" aca="1" ref="I2" ca="1">IF(JZS_EFFECT(1/I$1,$A2)=0,"",JZS_EFFECT(1/I$1,$A2))</f>
        <v>#NAME?</v>
      </c>
    </row>
    <row r="3" spans="1:9" x14ac:dyDescent="0.35">
      <c r="A3" s="4">
        <v>10</v>
      </c>
      <c r="B3" s="8" t="e" cm="1">
        <f t="array" aca="1" ref="B3" ca="1">JZS_EFFECT(B$1,$A3)</f>
        <v>#NAME?</v>
      </c>
      <c r="C3" t="e" cm="1">
        <f t="array" aca="1" ref="C3" ca="1">JZS_EFFECT(C$1,$A3)</f>
        <v>#NAME?</v>
      </c>
      <c r="D3" t="e" cm="1">
        <f t="array" aca="1" ref="D3" ca="1">JZS_EFFECT(D$1,$A3)</f>
        <v>#NAME?</v>
      </c>
      <c r="E3" s="9" t="e" cm="1">
        <f t="array" aca="1" ref="E3" ca="1">JZS_EFFECT(E$1,$A3)</f>
        <v>#NAME?</v>
      </c>
      <c r="G3" s="4">
        <v>10</v>
      </c>
      <c r="H3" s="8" t="e" cm="1">
        <f t="array" aca="1" ref="H3" ca="1">IF(JZS_EFFECT(1/H$1,$A3)=0,"",JZS_EFFECT(1/H$1,$A3))</f>
        <v>#NAME?</v>
      </c>
      <c r="I3" s="9" t="e" cm="1">
        <f t="array" aca="1" ref="I3" ca="1">IF(JZS_EFFECT(1/I$1,$A3)=0,"",JZS_EFFECT(1/I$1,$A3))</f>
        <v>#NAME?</v>
      </c>
    </row>
    <row r="4" spans="1:9" x14ac:dyDescent="0.35">
      <c r="A4" s="4">
        <v>20</v>
      </c>
      <c r="B4" s="8" t="e" cm="1">
        <f t="array" aca="1" ref="B4" ca="1">JZS_EFFECT(B$1,$A4)</f>
        <v>#NAME?</v>
      </c>
      <c r="C4" t="e" cm="1">
        <f t="array" aca="1" ref="C4" ca="1">JZS_EFFECT(C$1,$A4)</f>
        <v>#NAME?</v>
      </c>
      <c r="D4" t="e" cm="1">
        <f t="array" aca="1" ref="D4" ca="1">JZS_EFFECT(D$1,$A4)</f>
        <v>#NAME?</v>
      </c>
      <c r="E4" s="9" t="e" cm="1">
        <f t="array" aca="1" ref="E4" ca="1">JZS_EFFECT(E$1,$A4)</f>
        <v>#NAME?</v>
      </c>
      <c r="G4" s="4">
        <v>20</v>
      </c>
      <c r="H4" s="8" t="e" cm="1">
        <f t="array" aca="1" ref="H4" ca="1">IF(JZS_EFFECT(1/H$1,$A4)=0,"",JZS_EFFECT(1/H$1,$A4))</f>
        <v>#NAME?</v>
      </c>
      <c r="I4" s="9" t="e" cm="1">
        <f t="array" aca="1" ref="I4" ca="1">IF(JZS_EFFECT(1/I$1,$A4)=0,"",JZS_EFFECT(1/I$1,$A4))</f>
        <v>#NAME?</v>
      </c>
    </row>
    <row r="5" spans="1:9" x14ac:dyDescent="0.35">
      <c r="A5" s="4">
        <v>50</v>
      </c>
      <c r="B5" s="8" t="e" cm="1">
        <f t="array" aca="1" ref="B5" ca="1">JZS_EFFECT(B$1,$A5)</f>
        <v>#NAME?</v>
      </c>
      <c r="C5" t="e" cm="1">
        <f t="array" aca="1" ref="C5" ca="1">JZS_EFFECT(C$1,$A5)</f>
        <v>#NAME?</v>
      </c>
      <c r="D5" t="e" cm="1">
        <f t="array" aca="1" ref="D5" ca="1">JZS_EFFECT(D$1,$A5)</f>
        <v>#NAME?</v>
      </c>
      <c r="E5" s="9" t="e" cm="1">
        <f t="array" aca="1" ref="E5" ca="1">JZS_EFFECT(E$1,$A5)</f>
        <v>#NAME?</v>
      </c>
      <c r="G5" s="4">
        <v>50</v>
      </c>
      <c r="H5" s="8" t="e" cm="1">
        <f t="array" aca="1" ref="H5" ca="1">IF(JZS_EFFECT(1/H$1,$A5)=0,"",JZS_EFFECT(1/H$1,$A5))</f>
        <v>#NAME?</v>
      </c>
      <c r="I5" s="9" t="e" cm="1">
        <f t="array" aca="1" ref="I5" ca="1">IF(JZS_EFFECT(1/I$1,$A5)=0,"",JZS_EFFECT(1/I$1,$A5))</f>
        <v>#NAME?</v>
      </c>
    </row>
    <row r="6" spans="1:9" x14ac:dyDescent="0.35">
      <c r="A6" s="4">
        <v>100</v>
      </c>
      <c r="B6" s="8" t="e" cm="1">
        <f t="array" aca="1" ref="B6" ca="1">JZS_EFFECT(B$1,$A6)</f>
        <v>#NAME?</v>
      </c>
      <c r="C6" t="e" cm="1">
        <f t="array" aca="1" ref="C6" ca="1">JZS_EFFECT(C$1,$A6)</f>
        <v>#NAME?</v>
      </c>
      <c r="D6" t="e" cm="1">
        <f t="array" aca="1" ref="D6" ca="1">JZS_EFFECT(D$1,$A6)</f>
        <v>#NAME?</v>
      </c>
      <c r="E6" s="9" t="e" cm="1">
        <f t="array" aca="1" ref="E6" ca="1">JZS_EFFECT(E$1,$A6)</f>
        <v>#NAME?</v>
      </c>
      <c r="G6" s="4">
        <v>100</v>
      </c>
      <c r="H6" s="8" t="e" cm="1">
        <f t="array" aca="1" ref="H6" ca="1">IF(JZS_EFFECT(1/H$1,$A6)=0,"",JZS_EFFECT(1/H$1,$A6))</f>
        <v>#NAME?</v>
      </c>
      <c r="I6" s="9" t="e" cm="1">
        <f t="array" aca="1" ref="I6" ca="1">IF(JZS_EFFECT(1/I$1,$A6)=0,"",JZS_EFFECT(1/I$1,$A6))</f>
        <v>#NAME?</v>
      </c>
    </row>
    <row r="7" spans="1:9" x14ac:dyDescent="0.35">
      <c r="A7" s="4">
        <v>200</v>
      </c>
      <c r="B7" s="8" t="e" cm="1">
        <f t="array" aca="1" ref="B7" ca="1">JZS_EFFECT(B$1,$A7)</f>
        <v>#NAME?</v>
      </c>
      <c r="C7" t="e" cm="1">
        <f t="array" aca="1" ref="C7" ca="1">JZS_EFFECT(C$1,$A7)</f>
        <v>#NAME?</v>
      </c>
      <c r="D7" t="e" cm="1">
        <f t="array" aca="1" ref="D7" ca="1">JZS_EFFECT(D$1,$A7)</f>
        <v>#NAME?</v>
      </c>
      <c r="E7" s="9" t="e" cm="1">
        <f t="array" aca="1" ref="E7" ca="1">JZS_EFFECT(E$1,$A7)</f>
        <v>#NAME?</v>
      </c>
      <c r="G7" s="4">
        <v>200</v>
      </c>
      <c r="H7" s="8" t="e" cm="1">
        <f t="array" aca="1" ref="H7" ca="1">IF(JZS_EFFECT(1/H$1,$A7)=0,"",JZS_EFFECT(1/H$1,$A7))</f>
        <v>#NAME?</v>
      </c>
      <c r="I7" s="9" t="e" cm="1">
        <f t="array" aca="1" ref="I7" ca="1">IF(JZS_EFFECT(1/I$1,$A7)=0,"",JZS_EFFECT(1/I$1,$A7))</f>
        <v>#NAME?</v>
      </c>
    </row>
    <row r="8" spans="1:9" x14ac:dyDescent="0.35">
      <c r="A8" s="4">
        <v>500</v>
      </c>
      <c r="B8" s="8" t="e" cm="1">
        <f t="array" aca="1" ref="B8" ca="1">JZS_EFFECT(B$1,$A8)</f>
        <v>#NAME?</v>
      </c>
      <c r="C8" t="e" cm="1">
        <f t="array" aca="1" ref="C8" ca="1">JZS_EFFECT(C$1,$A8)</f>
        <v>#NAME?</v>
      </c>
      <c r="D8" t="e" cm="1">
        <f t="array" aca="1" ref="D8" ca="1">JZS_EFFECT(D$1,$A8)</f>
        <v>#NAME?</v>
      </c>
      <c r="E8" s="9" t="e" cm="1">
        <f t="array" aca="1" ref="E8" ca="1">JZS_EFFECT(E$1,$A8)</f>
        <v>#NAME?</v>
      </c>
      <c r="G8" s="4">
        <v>500</v>
      </c>
      <c r="H8" s="8" t="e" cm="1">
        <f t="array" aca="1" ref="H8" ca="1">IF(JZS_EFFECT(1/H$1,$A8)=0,"",JZS_EFFECT(1/H$1,$A8))</f>
        <v>#NAME?</v>
      </c>
      <c r="I8" s="9" t="e" cm="1">
        <f t="array" aca="1" ref="I8" ca="1">IF(JZS_EFFECT(1/I$1,$A8)=0,"",JZS_EFFECT(1/I$1,$A8))</f>
        <v>#NAME?</v>
      </c>
    </row>
    <row r="9" spans="1:9" x14ac:dyDescent="0.35">
      <c r="A9" s="4">
        <v>1000</v>
      </c>
      <c r="B9" s="10" t="e" cm="1">
        <f t="array" aca="1" ref="B9" ca="1">JZS_EFFECT(B$1,$A9)</f>
        <v>#NAME?</v>
      </c>
      <c r="C9" s="11" t="e" cm="1">
        <f t="array" aca="1" ref="C9" ca="1">JZS_EFFECT(C$1,$A9)</f>
        <v>#NAME?</v>
      </c>
      <c r="D9" s="11" t="e" cm="1">
        <f t="array" aca="1" ref="D9" ca="1">JZS_EFFECT(D$1,$A9)</f>
        <v>#NAME?</v>
      </c>
      <c r="E9" s="12" t="e" cm="1">
        <f t="array" aca="1" ref="E9" ca="1">JZS_EFFECT(E$1,$A9)</f>
        <v>#NAME?</v>
      </c>
      <c r="G9" s="4">
        <v>1000</v>
      </c>
      <c r="H9" s="10" t="e" cm="1">
        <f t="array" aca="1" ref="H9" ca="1">IF(JZS_EFFECT(1/H$1,$A9)=0,"",JZS_EFFECT(1/H$1,$A9))</f>
        <v>#NAME?</v>
      </c>
      <c r="I9" s="12" t="e" cm="1">
        <f t="array" aca="1" ref="I9" ca="1">IF(JZS_EFFECT(1/I$1,$A9)=0,"",JZS_EFFECT(1/I$1,$A9))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4634-D11F-48A7-ADF4-A42B92FD3C67}">
  <sheetPr codeName="Sheet6"/>
  <dimension ref="A1:I9"/>
  <sheetViews>
    <sheetView workbookViewId="0"/>
  </sheetViews>
  <sheetFormatPr defaultRowHeight="14.5" x14ac:dyDescent="0.35"/>
  <cols>
    <col min="8" max="9" width="8.6328125" customWidth="1"/>
  </cols>
  <sheetData>
    <row r="1" spans="1:9" x14ac:dyDescent="0.35">
      <c r="A1" s="4" t="s">
        <v>0</v>
      </c>
      <c r="B1">
        <v>3</v>
      </c>
      <c r="C1">
        <v>10</v>
      </c>
      <c r="D1">
        <v>30</v>
      </c>
      <c r="E1">
        <v>100</v>
      </c>
      <c r="G1" s="4" t="s">
        <v>1</v>
      </c>
      <c r="H1">
        <v>3</v>
      </c>
      <c r="I1">
        <v>10</v>
      </c>
    </row>
    <row r="2" spans="1:9" x14ac:dyDescent="0.35">
      <c r="A2" s="4">
        <v>5</v>
      </c>
      <c r="B2" s="5" t="e" cm="1">
        <f t="array" aca="1" ref="B2" ca="1">JZS_EFFECT(B$1,$A2,$A2)</f>
        <v>#NAME?</v>
      </c>
      <c r="C2" s="6" t="e" cm="1">
        <f t="array" aca="1" ref="C2" ca="1">JZS_EFFECT(C$1,$A2,$A2)</f>
        <v>#NAME?</v>
      </c>
      <c r="D2" s="6" t="e" cm="1">
        <f t="array" aca="1" ref="D2" ca="1">JZS_EFFECT(D$1,$A2,$A2)</f>
        <v>#NAME?</v>
      </c>
      <c r="E2" s="7" t="e" cm="1">
        <f t="array" aca="1" ref="E2" ca="1">JZS_EFFECT(E$1,$A2,$A2)</f>
        <v>#NAME?</v>
      </c>
      <c r="G2" s="4">
        <v>5</v>
      </c>
      <c r="H2" s="5" t="e" cm="1">
        <f t="array" aca="1" ref="H2" ca="1">IF(JZS_EFFECT(1/H$1,$A2,$A2)=0,"",JZS_EFFECT(1/H$1,$A2,$A2))</f>
        <v>#NAME?</v>
      </c>
      <c r="I2" s="7" t="e" cm="1">
        <f t="array" aca="1" ref="I2" ca="1">IF(JZS_EFFECT(1/I$1,$A2,$A2)=0,"",JZS_EFFECT(1/I$1,$A2,$A2))</f>
        <v>#NAME?</v>
      </c>
    </row>
    <row r="3" spans="1:9" x14ac:dyDescent="0.35">
      <c r="A3" s="4">
        <v>10</v>
      </c>
      <c r="B3" s="8" t="e" cm="1">
        <f t="array" aca="1" ref="B3" ca="1">JZS_EFFECT(B$1,$A3,$A3)</f>
        <v>#NAME?</v>
      </c>
      <c r="C3" t="e" cm="1">
        <f t="array" aca="1" ref="C3" ca="1">JZS_EFFECT(C$1,$A3,$A3)</f>
        <v>#NAME?</v>
      </c>
      <c r="D3" t="e" cm="1">
        <f t="array" aca="1" ref="D3" ca="1">JZS_EFFECT(D$1,$A3,$A3)</f>
        <v>#NAME?</v>
      </c>
      <c r="E3" s="9" t="e" cm="1">
        <f t="array" aca="1" ref="E3" ca="1">JZS_EFFECT(E$1,$A3,$A3)</f>
        <v>#NAME?</v>
      </c>
      <c r="G3" s="4">
        <v>10</v>
      </c>
      <c r="H3" s="8" t="e" cm="1">
        <f t="array" aca="1" ref="H3" ca="1">IF(JZS_EFFECT(1/H$1,$A3,$A3)=0,"",JZS_EFFECT(1/H$1,$A3,$A3))</f>
        <v>#NAME?</v>
      </c>
      <c r="I3" s="9" t="e" cm="1">
        <f t="array" aca="1" ref="I3" ca="1">IF(JZS_EFFECT(1/I$1,$A3,$A3)=0,"",JZS_EFFECT(1/I$1,$A3,$A3))</f>
        <v>#NAME?</v>
      </c>
    </row>
    <row r="4" spans="1:9" x14ac:dyDescent="0.35">
      <c r="A4" s="4">
        <v>20</v>
      </c>
      <c r="B4" s="8" t="e" cm="1">
        <f t="array" aca="1" ref="B4" ca="1">JZS_EFFECT(B$1,$A4,$A4)</f>
        <v>#NAME?</v>
      </c>
      <c r="C4" t="e" cm="1">
        <f t="array" aca="1" ref="C4" ca="1">JZS_EFFECT(C$1,$A4,$A4)</f>
        <v>#NAME?</v>
      </c>
      <c r="D4" t="e" cm="1">
        <f t="array" aca="1" ref="D4" ca="1">JZS_EFFECT(D$1,$A4,$A4)</f>
        <v>#NAME?</v>
      </c>
      <c r="E4" s="9" t="e" cm="1">
        <f t="array" aca="1" ref="E4" ca="1">JZS_EFFECT(E$1,$A4,$A4)</f>
        <v>#NAME?</v>
      </c>
      <c r="G4" s="4">
        <v>20</v>
      </c>
      <c r="H4" s="8" t="e" cm="1">
        <f t="array" aca="1" ref="H4" ca="1">IF(JZS_EFFECT(1/H$1,$A4,$A4)=0,"",JZS_EFFECT(1/H$1,$A4,$A4))</f>
        <v>#NAME?</v>
      </c>
      <c r="I4" s="9" t="e" cm="1">
        <f t="array" aca="1" ref="I4" ca="1">IF(JZS_EFFECT(1/I$1,$A4,$A4)=0,"",JZS_EFFECT(1/I$1,$A4,$A4))</f>
        <v>#NAME?</v>
      </c>
    </row>
    <row r="5" spans="1:9" x14ac:dyDescent="0.35">
      <c r="A5" s="4">
        <v>50</v>
      </c>
      <c r="B5" s="8" t="e" cm="1">
        <f t="array" aca="1" ref="B5" ca="1">JZS_EFFECT(B$1,$A5,$A5)</f>
        <v>#NAME?</v>
      </c>
      <c r="C5" t="e" cm="1">
        <f t="array" aca="1" ref="C5" ca="1">JZS_EFFECT(C$1,$A5,$A5)</f>
        <v>#NAME?</v>
      </c>
      <c r="D5" t="e" cm="1">
        <f t="array" aca="1" ref="D5" ca="1">JZS_EFFECT(D$1,$A5,$A5)</f>
        <v>#NAME?</v>
      </c>
      <c r="E5" s="9" t="e" cm="1">
        <f t="array" aca="1" ref="E5" ca="1">JZS_EFFECT(E$1,$A5,$A5)</f>
        <v>#NAME?</v>
      </c>
      <c r="G5" s="4">
        <v>50</v>
      </c>
      <c r="H5" s="8" t="e" cm="1">
        <f t="array" aca="1" ref="H5" ca="1">IF(JZS_EFFECT(1/H$1,$A5,$A5)=0,"",JZS_EFFECT(1/H$1,$A5,$A5))</f>
        <v>#NAME?</v>
      </c>
      <c r="I5" s="9" t="e" cm="1">
        <f t="array" aca="1" ref="I5" ca="1">IF(JZS_EFFECT(1/I$1,$A5,$A5)=0,"",JZS_EFFECT(1/I$1,$A5,$A5))</f>
        <v>#NAME?</v>
      </c>
    </row>
    <row r="6" spans="1:9" x14ac:dyDescent="0.35">
      <c r="A6" s="4">
        <v>100</v>
      </c>
      <c r="B6" s="8" t="e" cm="1">
        <f t="array" aca="1" ref="B6" ca="1">JZS_EFFECT(B$1,$A6,$A6)</f>
        <v>#NAME?</v>
      </c>
      <c r="C6" t="e" cm="1">
        <f t="array" aca="1" ref="C6" ca="1">JZS_EFFECT(C$1,$A6,$A6)</f>
        <v>#NAME?</v>
      </c>
      <c r="D6" t="e" cm="1">
        <f t="array" aca="1" ref="D6" ca="1">JZS_EFFECT(D$1,$A6,$A6)</f>
        <v>#NAME?</v>
      </c>
      <c r="E6" s="9" t="e" cm="1">
        <f t="array" aca="1" ref="E6" ca="1">JZS_EFFECT(E$1,$A6,$A6)</f>
        <v>#NAME?</v>
      </c>
      <c r="G6" s="4">
        <v>100</v>
      </c>
      <c r="H6" s="8" t="e" cm="1">
        <f t="array" aca="1" ref="H6" ca="1">IF(JZS_EFFECT(1/H$1,$A6,$A6)=0,"",JZS_EFFECT(1/H$1,$A6,$A6))</f>
        <v>#NAME?</v>
      </c>
      <c r="I6" s="9" t="e" cm="1">
        <f t="array" aca="1" ref="I6" ca="1">IF(JZS_EFFECT(1/I$1,$A6,$A6)=0,"",JZS_EFFECT(1/I$1,$A6,$A6))</f>
        <v>#NAME?</v>
      </c>
    </row>
    <row r="7" spans="1:9" x14ac:dyDescent="0.35">
      <c r="A7" s="4">
        <v>200</v>
      </c>
      <c r="B7" s="8" t="e" cm="1">
        <f t="array" aca="1" ref="B7" ca="1">JZS_EFFECT(B$1,$A7,$A7)</f>
        <v>#NAME?</v>
      </c>
      <c r="C7" t="e" cm="1">
        <f t="array" aca="1" ref="C7" ca="1">JZS_EFFECT(C$1,$A7,$A7)</f>
        <v>#NAME?</v>
      </c>
      <c r="D7" t="e" cm="1">
        <f t="array" aca="1" ref="D7" ca="1">JZS_EFFECT(D$1,$A7,$A7)</f>
        <v>#NAME?</v>
      </c>
      <c r="E7" s="9" t="e" cm="1">
        <f t="array" aca="1" ref="E7" ca="1">JZS_EFFECT(E$1,$A7,$A7)</f>
        <v>#NAME?</v>
      </c>
      <c r="G7" s="4">
        <v>200</v>
      </c>
      <c r="H7" s="8" t="e" cm="1">
        <f t="array" aca="1" ref="H7" ca="1">IF(JZS_EFFECT(1/H$1,$A7,$A7)=0,"",JZS_EFFECT(1/H$1,$A7,$A7))</f>
        <v>#NAME?</v>
      </c>
      <c r="I7" s="9" t="e" cm="1">
        <f t="array" aca="1" ref="I7" ca="1">IF(JZS_EFFECT(1/I$1,$A7,$A7)=0,"",JZS_EFFECT(1/I$1,$A7,$A7))</f>
        <v>#NAME?</v>
      </c>
    </row>
    <row r="8" spans="1:9" x14ac:dyDescent="0.35">
      <c r="A8" s="4">
        <v>500</v>
      </c>
      <c r="B8" s="8" t="e" cm="1">
        <f t="array" aca="1" ref="B8" ca="1">JZS_EFFECT(B$1,$A8,$A8)</f>
        <v>#NAME?</v>
      </c>
      <c r="C8" t="e" cm="1">
        <f t="array" aca="1" ref="C8" ca="1">JZS_EFFECT(C$1,$A8,$A8)</f>
        <v>#NAME?</v>
      </c>
      <c r="D8" t="e" cm="1">
        <f t="array" aca="1" ref="D8" ca="1">JZS_EFFECT(D$1,$A8,$A8)</f>
        <v>#NAME?</v>
      </c>
      <c r="E8" s="9" t="e" cm="1">
        <f t="array" aca="1" ref="E8" ca="1">JZS_EFFECT(E$1,$A8,$A8)</f>
        <v>#NAME?</v>
      </c>
      <c r="G8" s="4">
        <v>500</v>
      </c>
      <c r="H8" s="8" t="e" cm="1">
        <f t="array" aca="1" ref="H8" ca="1">IF(JZS_EFFECT(1/H$1,$A8,$A8)=0,"",JZS_EFFECT(1/H$1,$A8,$A8))</f>
        <v>#NAME?</v>
      </c>
      <c r="I8" s="9" t="e" cm="1">
        <f t="array" aca="1" ref="I8" ca="1">IF(JZS_EFFECT(1/I$1,$A8,$A8)=0,"",JZS_EFFECT(1/I$1,$A8,$A8))</f>
        <v>#NAME?</v>
      </c>
    </row>
    <row r="9" spans="1:9" x14ac:dyDescent="0.35">
      <c r="A9" s="4">
        <v>1000</v>
      </c>
      <c r="B9" s="10" t="e" cm="1">
        <f t="array" aca="1" ref="B9" ca="1">JZS_EFFECT(B$1,$A9,$A9)</f>
        <v>#NAME?</v>
      </c>
      <c r="C9" s="11" t="e" cm="1">
        <f t="array" aca="1" ref="C9" ca="1">JZS_EFFECT(C$1,$A9,$A9)</f>
        <v>#NAME?</v>
      </c>
      <c r="D9" s="11" t="e" cm="1">
        <f t="array" aca="1" ref="D9" ca="1">JZS_EFFECT(D$1,$A9,$A9)</f>
        <v>#NAME?</v>
      </c>
      <c r="E9" s="12" t="e" cm="1">
        <f t="array" aca="1" ref="E9" ca="1">JZS_EFFECT(E$1,$A9,$A9)</f>
        <v>#NAME?</v>
      </c>
      <c r="G9" s="4">
        <v>1000</v>
      </c>
      <c r="H9" s="10" t="e" cm="1">
        <f t="array" aca="1" ref="H9" ca="1">IF(JZS_EFFECT(1/H$1,$A9,$A9)=0,"",JZS_EFFECT(1/H$1,$A9,$A9))</f>
        <v>#NAME?</v>
      </c>
      <c r="I9" s="12" t="e" cm="1">
        <f t="array" aca="1" ref="I9" ca="1">IF(JZS_EFFECT(1/I$1,$A9,$A9)=0,"",JZS_EFFECT(1/I$1,$A9,$A9))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FA98-9DC7-4721-820B-E05C9630DF17}">
  <sheetPr codeName="Sheet5"/>
  <dimension ref="A1:N6"/>
  <sheetViews>
    <sheetView workbookViewId="0"/>
  </sheetViews>
  <sheetFormatPr defaultRowHeight="14.5" x14ac:dyDescent="0.35"/>
  <cols>
    <col min="1" max="1" width="6.36328125" customWidth="1"/>
  </cols>
  <sheetData>
    <row r="1" spans="1:14" x14ac:dyDescent="0.35">
      <c r="B1" s="13">
        <v>1</v>
      </c>
      <c r="C1">
        <v>0.9</v>
      </c>
      <c r="D1">
        <v>0.8</v>
      </c>
      <c r="E1">
        <v>0.7</v>
      </c>
      <c r="F1">
        <v>0.6</v>
      </c>
      <c r="G1">
        <v>0.5</v>
      </c>
      <c r="H1">
        <v>0.4</v>
      </c>
      <c r="I1">
        <v>0.3</v>
      </c>
      <c r="J1">
        <v>0.2</v>
      </c>
      <c r="K1">
        <v>0.1</v>
      </c>
      <c r="L1">
        <v>0.05</v>
      </c>
      <c r="M1">
        <v>0.04</v>
      </c>
      <c r="N1">
        <v>0.03</v>
      </c>
    </row>
    <row r="2" spans="1:14" x14ac:dyDescent="0.35">
      <c r="A2">
        <v>3</v>
      </c>
      <c r="B2" s="5" t="e" cm="1">
        <f t="array" aca="1" ref="B2" ca="1">JZS_SIZE($A2,B$1)</f>
        <v>#NAME?</v>
      </c>
      <c r="C2" s="6" t="e" cm="1">
        <f t="array" aca="1" ref="C2" ca="1">JZS_SIZE($A2,C$1)</f>
        <v>#NAME?</v>
      </c>
      <c r="D2" s="6" t="e" cm="1">
        <f t="array" aca="1" ref="D2" ca="1">JZS_SIZE($A2,D$1)</f>
        <v>#NAME?</v>
      </c>
      <c r="E2" s="6" t="e" cm="1">
        <f t="array" aca="1" ref="E2" ca="1">JZS_SIZE($A2,E$1)</f>
        <v>#NAME?</v>
      </c>
      <c r="F2" s="6" t="e" cm="1">
        <f t="array" aca="1" ref="F2" ca="1">JZS_SIZE($A2,F$1)</f>
        <v>#NAME?</v>
      </c>
      <c r="G2" s="6" t="e" cm="1">
        <f t="array" aca="1" ref="G2" ca="1">JZS_SIZE($A2,G$1)</f>
        <v>#NAME?</v>
      </c>
      <c r="H2" s="6" t="e" cm="1">
        <f t="array" aca="1" ref="H2" ca="1">JZS_SIZE($A2,H$1)</f>
        <v>#NAME?</v>
      </c>
      <c r="I2" s="6" t="e" cm="1">
        <f t="array" aca="1" ref="I2" ca="1">JZS_SIZE($A2,I$1)</f>
        <v>#NAME?</v>
      </c>
      <c r="J2" s="6" t="e" cm="1">
        <f t="array" aca="1" ref="J2" ca="1">JZS_SIZE($A2,J$1)</f>
        <v>#NAME?</v>
      </c>
      <c r="K2" s="6" t="e" cm="1">
        <f t="array" aca="1" ref="K2" ca="1">JZS_SIZE($A2,K$1)</f>
        <v>#NAME?</v>
      </c>
      <c r="L2" s="6" t="e" cm="1">
        <f t="array" aca="1" ref="L2" ca="1">JZS_SIZE($A2,L$1)</f>
        <v>#NAME?</v>
      </c>
      <c r="M2" s="6" t="e" cm="1">
        <f t="array" aca="1" ref="M2" ca="1">JZS_SIZE($A2,M$1)</f>
        <v>#NAME?</v>
      </c>
      <c r="N2" s="7" t="e" cm="1">
        <f t="array" aca="1" ref="N2" ca="1">JZS_SIZE($A2,N$1)</f>
        <v>#NAME?</v>
      </c>
    </row>
    <row r="3" spans="1:14" x14ac:dyDescent="0.35">
      <c r="A3">
        <v>10</v>
      </c>
      <c r="B3" s="8" t="e" cm="1">
        <f t="array" aca="1" ref="B3" ca="1">JZS_SIZE($A3,B$1)</f>
        <v>#NAME?</v>
      </c>
      <c r="C3" t="e" cm="1">
        <f t="array" aca="1" ref="C3" ca="1">JZS_SIZE($A3,C$1)</f>
        <v>#NAME?</v>
      </c>
      <c r="D3" t="e" cm="1">
        <f t="array" aca="1" ref="D3" ca="1">JZS_SIZE($A3,D$1)</f>
        <v>#NAME?</v>
      </c>
      <c r="E3" t="e" cm="1">
        <f t="array" aca="1" ref="E3" ca="1">JZS_SIZE($A3,E$1)</f>
        <v>#NAME?</v>
      </c>
      <c r="F3" t="e" cm="1">
        <f t="array" aca="1" ref="F3" ca="1">JZS_SIZE($A3,F$1)</f>
        <v>#NAME?</v>
      </c>
      <c r="G3" t="e" cm="1">
        <f t="array" aca="1" ref="G3" ca="1">JZS_SIZE($A3,G$1)</f>
        <v>#NAME?</v>
      </c>
      <c r="H3" t="e" cm="1">
        <f t="array" aca="1" ref="H3" ca="1">JZS_SIZE($A3,H$1)</f>
        <v>#NAME?</v>
      </c>
      <c r="I3" t="e" cm="1">
        <f t="array" aca="1" ref="I3" ca="1">JZS_SIZE($A3,I$1)</f>
        <v>#NAME?</v>
      </c>
      <c r="J3" t="e" cm="1">
        <f t="array" aca="1" ref="J3" ca="1">JZS_SIZE($A3,J$1)</f>
        <v>#NAME?</v>
      </c>
      <c r="K3" t="e" cm="1">
        <f t="array" aca="1" ref="K3" ca="1">JZS_SIZE($A3,K$1)</f>
        <v>#NAME?</v>
      </c>
      <c r="L3" t="e" cm="1">
        <f t="array" aca="1" ref="L3" ca="1">JZS_SIZE($A3,L$1)</f>
        <v>#NAME?</v>
      </c>
      <c r="M3" t="e" cm="1">
        <f t="array" aca="1" ref="M3" ca="1">JZS_SIZE($A3,M$1)</f>
        <v>#NAME?</v>
      </c>
      <c r="N3" s="9" t="e" cm="1">
        <f t="array" aca="1" ref="N3" ca="1">JZS_SIZE($A3,N$1)</f>
        <v>#NAME?</v>
      </c>
    </row>
    <row r="4" spans="1:14" x14ac:dyDescent="0.35">
      <c r="A4">
        <v>30</v>
      </c>
      <c r="B4" s="8" t="e" cm="1">
        <f t="array" aca="1" ref="B4" ca="1">JZS_SIZE($A4,B$1)</f>
        <v>#NAME?</v>
      </c>
      <c r="C4" t="e" cm="1">
        <f t="array" aca="1" ref="C4" ca="1">JZS_SIZE($A4,C$1)</f>
        <v>#NAME?</v>
      </c>
      <c r="D4" t="e" cm="1">
        <f t="array" aca="1" ref="D4" ca="1">JZS_SIZE($A4,D$1)</f>
        <v>#NAME?</v>
      </c>
      <c r="E4" t="e" cm="1">
        <f t="array" aca="1" ref="E4" ca="1">JZS_SIZE($A4,E$1)</f>
        <v>#NAME?</v>
      </c>
      <c r="F4" t="e" cm="1">
        <f t="array" aca="1" ref="F4" ca="1">JZS_SIZE($A4,F$1)</f>
        <v>#NAME?</v>
      </c>
      <c r="G4" t="e" cm="1">
        <f t="array" aca="1" ref="G4" ca="1">JZS_SIZE($A4,G$1)</f>
        <v>#NAME?</v>
      </c>
      <c r="H4" t="e" cm="1">
        <f t="array" aca="1" ref="H4" ca="1">JZS_SIZE($A4,H$1)</f>
        <v>#NAME?</v>
      </c>
      <c r="I4" t="e" cm="1">
        <f t="array" aca="1" ref="I4" ca="1">JZS_SIZE($A4,I$1)</f>
        <v>#NAME?</v>
      </c>
      <c r="J4" t="e" cm="1">
        <f t="array" aca="1" ref="J4" ca="1">JZS_SIZE($A4,J$1)</f>
        <v>#NAME?</v>
      </c>
      <c r="K4" t="e" cm="1">
        <f t="array" aca="1" ref="K4" ca="1">JZS_SIZE($A4,K$1)</f>
        <v>#NAME?</v>
      </c>
      <c r="L4" t="e" cm="1">
        <f t="array" aca="1" ref="L4" ca="1">JZS_SIZE($A4,L$1)</f>
        <v>#NAME?</v>
      </c>
      <c r="M4" t="e" cm="1">
        <f t="array" aca="1" ref="M4" ca="1">JZS_SIZE($A4,M$1)</f>
        <v>#NAME?</v>
      </c>
      <c r="N4" s="9" t="e" cm="1">
        <f t="array" aca="1" ref="N4" ca="1">JZS_SIZE($A4,N$1)</f>
        <v>#NAME?</v>
      </c>
    </row>
    <row r="5" spans="1:14" x14ac:dyDescent="0.35">
      <c r="A5">
        <v>100</v>
      </c>
      <c r="B5" s="8" t="e" cm="1">
        <f t="array" aca="1" ref="B5" ca="1">JZS_SIZE($A5,B$1)</f>
        <v>#NAME?</v>
      </c>
      <c r="C5" t="e" cm="1">
        <f t="array" aca="1" ref="C5" ca="1">JZS_SIZE($A5,C$1)</f>
        <v>#NAME?</v>
      </c>
      <c r="D5" t="e" cm="1">
        <f t="array" aca="1" ref="D5" ca="1">JZS_SIZE($A5,D$1)</f>
        <v>#NAME?</v>
      </c>
      <c r="E5" t="e" cm="1">
        <f t="array" aca="1" ref="E5" ca="1">JZS_SIZE($A5,E$1)</f>
        <v>#NAME?</v>
      </c>
      <c r="F5" t="e" cm="1">
        <f t="array" aca="1" ref="F5" ca="1">JZS_SIZE($A5,F$1)</f>
        <v>#NAME?</v>
      </c>
      <c r="G5" t="e" cm="1">
        <f t="array" aca="1" ref="G5" ca="1">JZS_SIZE($A5,G$1)</f>
        <v>#NAME?</v>
      </c>
      <c r="H5" t="e" cm="1">
        <f t="array" aca="1" ref="H5" ca="1">JZS_SIZE($A5,H$1)</f>
        <v>#NAME?</v>
      </c>
      <c r="I5" t="e" cm="1">
        <f t="array" aca="1" ref="I5" ca="1">JZS_SIZE($A5,I$1)</f>
        <v>#NAME?</v>
      </c>
      <c r="J5" t="e" cm="1">
        <f t="array" aca="1" ref="J5" ca="1">JZS_SIZE($A5,J$1)</f>
        <v>#NAME?</v>
      </c>
      <c r="K5" t="e" cm="1">
        <f t="array" aca="1" ref="K5" ca="1">JZS_SIZE($A5,K$1)</f>
        <v>#NAME?</v>
      </c>
      <c r="L5" t="e" cm="1">
        <f t="array" aca="1" ref="L5" ca="1">JZS_SIZE($A5,L$1)</f>
        <v>#NAME?</v>
      </c>
      <c r="M5" t="e" cm="1">
        <f t="array" aca="1" ref="M5" ca="1">JZS_SIZE($A5,M$1)</f>
        <v>#NAME?</v>
      </c>
      <c r="N5" s="9" t="e" cm="1">
        <f t="array" aca="1" ref="N5" ca="1">JZS_SIZE($A5,N$1)</f>
        <v>#NAME?</v>
      </c>
    </row>
    <row r="6" spans="1:14" x14ac:dyDescent="0.35">
      <c r="A6">
        <v>200</v>
      </c>
      <c r="B6" s="10" t="e" cm="1">
        <f t="array" aca="1" ref="B6" ca="1">JZS_SIZE($A6,B$1)</f>
        <v>#NAME?</v>
      </c>
      <c r="C6" s="11" t="e" cm="1">
        <f t="array" aca="1" ref="C6" ca="1">JZS_SIZE($A6,C$1)</f>
        <v>#NAME?</v>
      </c>
      <c r="D6" s="11" t="e" cm="1">
        <f t="array" aca="1" ref="D6" ca="1">JZS_SIZE($A6,D$1)</f>
        <v>#NAME?</v>
      </c>
      <c r="E6" s="11" t="e" cm="1">
        <f t="array" aca="1" ref="E6" ca="1">JZS_SIZE($A6,E$1)</f>
        <v>#NAME?</v>
      </c>
      <c r="F6" s="11" t="e" cm="1">
        <f t="array" aca="1" ref="F6" ca="1">JZS_SIZE($A6,F$1)</f>
        <v>#NAME?</v>
      </c>
      <c r="G6" s="11" t="e" cm="1">
        <f t="array" aca="1" ref="G6" ca="1">JZS_SIZE($A6,G$1)</f>
        <v>#NAME?</v>
      </c>
      <c r="H6" s="11" t="e" cm="1">
        <f t="array" aca="1" ref="H6" ca="1">JZS_SIZE($A6,H$1)</f>
        <v>#NAME?</v>
      </c>
      <c r="I6" s="11" t="e" cm="1">
        <f t="array" aca="1" ref="I6" ca="1">JZS_SIZE($A6,I$1)</f>
        <v>#NAME?</v>
      </c>
      <c r="J6" s="11" t="e" cm="1">
        <f t="array" aca="1" ref="J6" ca="1">JZS_SIZE($A6,J$1)</f>
        <v>#NAME?</v>
      </c>
      <c r="K6" s="11" t="e" cm="1">
        <f t="array" aca="1" ref="K6" ca="1">JZS_SIZE($A6,K$1)</f>
        <v>#NAME?</v>
      </c>
      <c r="L6" s="11" t="e" cm="1">
        <f t="array" aca="1" ref="L6" ca="1">JZS_SIZE($A6,L$1)</f>
        <v>#NAME?</v>
      </c>
      <c r="M6" s="11" t="e" cm="1">
        <f t="array" aca="1" ref="M6" ca="1">JZS_SIZE($A6,M$1)</f>
        <v>#NAME?</v>
      </c>
      <c r="N6" s="12" t="e" cm="1">
        <f t="array" aca="1" ref="N6" ca="1">JZS_SIZE($A6,N$1)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D25A-F3AC-4EC5-A868-5CEFE5669A34}">
  <sheetPr codeName="Sheet7"/>
  <dimension ref="A1:M6"/>
  <sheetViews>
    <sheetView workbookViewId="0"/>
  </sheetViews>
  <sheetFormatPr defaultRowHeight="14.5" x14ac:dyDescent="0.35"/>
  <cols>
    <col min="1" max="1" width="6.36328125" customWidth="1"/>
  </cols>
  <sheetData>
    <row r="1" spans="1:13" x14ac:dyDescent="0.35">
      <c r="B1" s="13">
        <v>1</v>
      </c>
      <c r="C1">
        <v>0.9</v>
      </c>
      <c r="D1">
        <v>0.8</v>
      </c>
      <c r="E1">
        <v>0.7</v>
      </c>
      <c r="F1">
        <v>0.6</v>
      </c>
      <c r="G1">
        <v>0.5</v>
      </c>
      <c r="H1">
        <v>0.4</v>
      </c>
      <c r="I1">
        <v>0.3</v>
      </c>
      <c r="J1">
        <v>0.2</v>
      </c>
      <c r="K1">
        <v>0.1</v>
      </c>
      <c r="L1">
        <v>0.05</v>
      </c>
      <c r="M1">
        <v>0.04</v>
      </c>
    </row>
    <row r="2" spans="1:13" x14ac:dyDescent="0.35">
      <c r="A2">
        <v>3</v>
      </c>
      <c r="B2" s="5" t="e" cm="1">
        <f t="array" aca="1" ref="B2" ca="1">JZS_SIZE($A2,B$1,1)</f>
        <v>#NAME?</v>
      </c>
      <c r="C2" s="6" t="e" cm="1">
        <f t="array" aca="1" ref="C2" ca="1">JZS_SIZE($A2,C$1,1)</f>
        <v>#NAME?</v>
      </c>
      <c r="D2" s="6" t="e" cm="1">
        <f t="array" aca="1" ref="D2" ca="1">JZS_SIZE($A2,D$1,1)</f>
        <v>#NAME?</v>
      </c>
      <c r="E2" s="6" t="e" cm="1">
        <f t="array" aca="1" ref="E2" ca="1">JZS_SIZE($A2,E$1,1)</f>
        <v>#NAME?</v>
      </c>
      <c r="F2" s="6" t="e" cm="1">
        <f t="array" aca="1" ref="F2" ca="1">JZS_SIZE($A2,F$1,1)</f>
        <v>#NAME?</v>
      </c>
      <c r="G2" s="6" t="e" cm="1">
        <f t="array" aca="1" ref="G2" ca="1">JZS_SIZE($A2,G$1,1)</f>
        <v>#NAME?</v>
      </c>
      <c r="H2" s="6" t="e" cm="1">
        <f t="array" aca="1" ref="H2" ca="1">JZS_SIZE($A2,H$1,1)</f>
        <v>#NAME?</v>
      </c>
      <c r="I2" s="6" t="e" cm="1">
        <f t="array" aca="1" ref="I2" ca="1">JZS_SIZE($A2,I$1,1)</f>
        <v>#NAME?</v>
      </c>
      <c r="J2" s="6" t="e" cm="1">
        <f t="array" aca="1" ref="J2" ca="1">JZS_SIZE($A2,J$1,1)</f>
        <v>#NAME?</v>
      </c>
      <c r="K2" s="6" t="e" cm="1">
        <f t="array" aca="1" ref="K2" ca="1">JZS_SIZE($A2,K$1,1)</f>
        <v>#NAME?</v>
      </c>
      <c r="L2" s="6" t="e" cm="1">
        <f t="array" aca="1" ref="L2" ca="1">JZS_SIZE($A2,L$1,1)</f>
        <v>#NAME?</v>
      </c>
      <c r="M2" s="7" t="e" cm="1">
        <f t="array" aca="1" ref="M2" ca="1">JZS_SIZE($A2,M$1,1)</f>
        <v>#NAME?</v>
      </c>
    </row>
    <row r="3" spans="1:13" x14ac:dyDescent="0.35">
      <c r="A3">
        <v>10</v>
      </c>
      <c r="B3" s="8" t="e" cm="1">
        <f t="array" aca="1" ref="B3" ca="1">JZS_SIZE($A3,B$1,1)</f>
        <v>#NAME?</v>
      </c>
      <c r="C3" t="e" cm="1">
        <f t="array" aca="1" ref="C3" ca="1">JZS_SIZE($A3,C$1,1)</f>
        <v>#NAME?</v>
      </c>
      <c r="D3" t="e" cm="1">
        <f t="array" aca="1" ref="D3" ca="1">JZS_SIZE($A3,D$1,1)</f>
        <v>#NAME?</v>
      </c>
      <c r="E3" t="e" cm="1">
        <f t="array" aca="1" ref="E3" ca="1">JZS_SIZE($A3,E$1,1)</f>
        <v>#NAME?</v>
      </c>
      <c r="F3" t="e" cm="1">
        <f t="array" aca="1" ref="F3" ca="1">JZS_SIZE($A3,F$1,1)</f>
        <v>#NAME?</v>
      </c>
      <c r="G3" t="e" cm="1">
        <f t="array" aca="1" ref="G3" ca="1">JZS_SIZE($A3,G$1,1)</f>
        <v>#NAME?</v>
      </c>
      <c r="H3" t="e" cm="1">
        <f t="array" aca="1" ref="H3" ca="1">JZS_SIZE($A3,H$1,1)</f>
        <v>#NAME?</v>
      </c>
      <c r="I3" t="e" cm="1">
        <f t="array" aca="1" ref="I3" ca="1">JZS_SIZE($A3,I$1,1)</f>
        <v>#NAME?</v>
      </c>
      <c r="J3" t="e" cm="1">
        <f t="array" aca="1" ref="J3" ca="1">JZS_SIZE($A3,J$1,1)</f>
        <v>#NAME?</v>
      </c>
      <c r="K3" t="e" cm="1">
        <f t="array" aca="1" ref="K3" ca="1">JZS_SIZE($A3,K$1,1)</f>
        <v>#NAME?</v>
      </c>
      <c r="L3" t="e" cm="1">
        <f t="array" aca="1" ref="L3" ca="1">JZS_SIZE($A3,L$1,1)</f>
        <v>#NAME?</v>
      </c>
      <c r="M3" s="9" t="e" cm="1">
        <f t="array" aca="1" ref="M3" ca="1">JZS_SIZE($A3,M$1,1)</f>
        <v>#NAME?</v>
      </c>
    </row>
    <row r="4" spans="1:13" x14ac:dyDescent="0.35">
      <c r="A4">
        <v>30</v>
      </c>
      <c r="B4" s="8" t="e" cm="1">
        <f t="array" aca="1" ref="B4" ca="1">JZS_SIZE($A4,B$1,1)</f>
        <v>#NAME?</v>
      </c>
      <c r="C4" t="e" cm="1">
        <f t="array" aca="1" ref="C4" ca="1">JZS_SIZE($A4,C$1,1)</f>
        <v>#NAME?</v>
      </c>
      <c r="D4" t="e" cm="1">
        <f t="array" aca="1" ref="D4" ca="1">JZS_SIZE($A4,D$1,1)</f>
        <v>#NAME?</v>
      </c>
      <c r="E4" t="e" cm="1">
        <f t="array" aca="1" ref="E4" ca="1">JZS_SIZE($A4,E$1,1)</f>
        <v>#NAME?</v>
      </c>
      <c r="F4" t="e" cm="1">
        <f t="array" aca="1" ref="F4" ca="1">JZS_SIZE($A4,F$1,1)</f>
        <v>#NAME?</v>
      </c>
      <c r="G4" t="e" cm="1">
        <f t="array" aca="1" ref="G4" ca="1">JZS_SIZE($A4,G$1,1)</f>
        <v>#NAME?</v>
      </c>
      <c r="H4" t="e" cm="1">
        <f t="array" aca="1" ref="H4" ca="1">JZS_SIZE($A4,H$1,1)</f>
        <v>#NAME?</v>
      </c>
      <c r="I4" t="e" cm="1">
        <f t="array" aca="1" ref="I4" ca="1">JZS_SIZE($A4,I$1,1)</f>
        <v>#NAME?</v>
      </c>
      <c r="J4" t="e" cm="1">
        <f t="array" aca="1" ref="J4" ca="1">JZS_SIZE($A4,J$1,1)</f>
        <v>#NAME?</v>
      </c>
      <c r="K4" t="e" cm="1">
        <f t="array" aca="1" ref="K4" ca="1">JZS_SIZE($A4,K$1,1)</f>
        <v>#NAME?</v>
      </c>
      <c r="L4" t="e" cm="1">
        <f t="array" aca="1" ref="L4" ca="1">JZS_SIZE($A4,L$1,1)</f>
        <v>#NAME?</v>
      </c>
      <c r="M4" s="9" t="e" cm="1">
        <f t="array" aca="1" ref="M4" ca="1">JZS_SIZE($A4,M$1,1)</f>
        <v>#NAME?</v>
      </c>
    </row>
    <row r="5" spans="1:13" x14ac:dyDescent="0.35">
      <c r="A5">
        <v>100</v>
      </c>
      <c r="B5" s="8" t="e" cm="1">
        <f t="array" aca="1" ref="B5" ca="1">JZS_SIZE($A5,B$1,1)</f>
        <v>#NAME?</v>
      </c>
      <c r="C5" t="e" cm="1">
        <f t="array" aca="1" ref="C5" ca="1">JZS_SIZE($A5,C$1,1)</f>
        <v>#NAME?</v>
      </c>
      <c r="D5" t="e" cm="1">
        <f t="array" aca="1" ref="D5" ca="1">JZS_SIZE($A5,D$1,1)</f>
        <v>#NAME?</v>
      </c>
      <c r="E5" t="e" cm="1">
        <f t="array" aca="1" ref="E5" ca="1">JZS_SIZE($A5,E$1,1)</f>
        <v>#NAME?</v>
      </c>
      <c r="F5" t="e" cm="1">
        <f t="array" aca="1" ref="F5" ca="1">JZS_SIZE($A5,F$1,1)</f>
        <v>#NAME?</v>
      </c>
      <c r="G5" t="e" cm="1">
        <f t="array" aca="1" ref="G5" ca="1">JZS_SIZE($A5,G$1,1)</f>
        <v>#NAME?</v>
      </c>
      <c r="H5" t="e" cm="1">
        <f t="array" aca="1" ref="H5" ca="1">JZS_SIZE($A5,H$1,1)</f>
        <v>#NAME?</v>
      </c>
      <c r="I5" t="e" cm="1">
        <f t="array" aca="1" ref="I5" ca="1">JZS_SIZE($A5,I$1,1)</f>
        <v>#NAME?</v>
      </c>
      <c r="J5" t="e" cm="1">
        <f t="array" aca="1" ref="J5" ca="1">JZS_SIZE($A5,J$1,1)</f>
        <v>#NAME?</v>
      </c>
      <c r="K5" t="e" cm="1">
        <f t="array" aca="1" ref="K5" ca="1">JZS_SIZE($A5,K$1,1)</f>
        <v>#NAME?</v>
      </c>
      <c r="L5" t="e" cm="1">
        <f t="array" aca="1" ref="L5" ca="1">JZS_SIZE($A5,L$1,1)</f>
        <v>#NAME?</v>
      </c>
      <c r="M5" s="9" t="e" cm="1">
        <f t="array" aca="1" ref="M5" ca="1">JZS_SIZE($A5,M$1,1)</f>
        <v>#NAME?</v>
      </c>
    </row>
    <row r="6" spans="1:13" x14ac:dyDescent="0.35">
      <c r="A6">
        <v>200</v>
      </c>
      <c r="B6" s="10" t="e" cm="1">
        <f t="array" aca="1" ref="B6" ca="1">JZS_SIZE($A6,B$1,1)</f>
        <v>#NAME?</v>
      </c>
      <c r="C6" s="11" t="e" cm="1">
        <f t="array" aca="1" ref="C6" ca="1">JZS_SIZE($A6,C$1,1)</f>
        <v>#NAME?</v>
      </c>
      <c r="D6" s="11" t="e" cm="1">
        <f t="array" aca="1" ref="D6" ca="1">JZS_SIZE($A6,D$1,1)</f>
        <v>#NAME?</v>
      </c>
      <c r="E6" s="11" t="e" cm="1">
        <f t="array" aca="1" ref="E6" ca="1">JZS_SIZE($A6,E$1,1)</f>
        <v>#NAME?</v>
      </c>
      <c r="F6" s="11" t="e" cm="1">
        <f t="array" aca="1" ref="F6" ca="1">JZS_SIZE($A6,F$1,1)</f>
        <v>#NAME?</v>
      </c>
      <c r="G6" s="11" t="e" cm="1">
        <f t="array" aca="1" ref="G6" ca="1">JZS_SIZE($A6,G$1,1)</f>
        <v>#NAME?</v>
      </c>
      <c r="H6" s="11" t="e" cm="1">
        <f t="array" aca="1" ref="H6" ca="1">JZS_SIZE($A6,H$1,1)</f>
        <v>#NAME?</v>
      </c>
      <c r="I6" s="11" t="e" cm="1">
        <f t="array" aca="1" ref="I6" ca="1">JZS_SIZE($A6,I$1,1)</f>
        <v>#NAME?</v>
      </c>
      <c r="J6" s="11" t="e" cm="1">
        <f t="array" aca="1" ref="J6" ca="1">JZS_SIZE($A6,J$1,1)</f>
        <v>#NAME?</v>
      </c>
      <c r="K6" s="11" t="e" cm="1">
        <f t="array" aca="1" ref="K6" ca="1">JZS_SIZE($A6,K$1,1)</f>
        <v>#NAME?</v>
      </c>
      <c r="L6" s="11" t="e" cm="1">
        <f t="array" aca="1" ref="L6" ca="1">JZS_SIZE($A6,L$1,1)</f>
        <v>#NAME?</v>
      </c>
      <c r="M6" s="12" t="e" cm="1">
        <f t="array" aca="1" ref="M6" ca="1">JZS_SIZE($A6,M$1,1)</f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6D05-33D8-4D6C-8C77-083C342A22B3}">
  <sheetPr codeName="Sheet8"/>
  <dimension ref="A1:J9"/>
  <sheetViews>
    <sheetView workbookViewId="0"/>
  </sheetViews>
  <sheetFormatPr defaultRowHeight="14.5" x14ac:dyDescent="0.35"/>
  <cols>
    <col min="8" max="9" width="8.6328125" customWidth="1"/>
    <col min="10" max="10" width="9.81640625" bestFit="1" customWidth="1"/>
  </cols>
  <sheetData>
    <row r="1" spans="1:10" x14ac:dyDescent="0.35">
      <c r="A1" s="4" t="s">
        <v>0</v>
      </c>
      <c r="B1">
        <v>3</v>
      </c>
      <c r="C1">
        <v>10</v>
      </c>
      <c r="D1">
        <v>30</v>
      </c>
      <c r="E1">
        <v>100</v>
      </c>
      <c r="G1" s="4" t="s">
        <v>1</v>
      </c>
      <c r="H1">
        <v>3</v>
      </c>
      <c r="I1">
        <v>10</v>
      </c>
      <c r="J1">
        <v>30</v>
      </c>
    </row>
    <row r="2" spans="1:10" x14ac:dyDescent="0.35">
      <c r="A2" s="4">
        <v>5</v>
      </c>
      <c r="B2" s="5" t="e" cm="1">
        <f t="array" aca="1" ref="B2" ca="1">BayesT_EFFECT(B$1,$A2,,1)</f>
        <v>#NAME?</v>
      </c>
      <c r="C2" s="6" t="e" cm="1">
        <f t="array" aca="1" ref="C2" ca="1">BayesT_EFFECT(C$1,$A2,,1)</f>
        <v>#NAME?</v>
      </c>
      <c r="D2" s="6" t="e" cm="1">
        <f t="array" aca="1" ref="D2" ca="1">BayesT_EFFECT(D$1,$A2,,1)</f>
        <v>#NAME?</v>
      </c>
      <c r="E2" s="7" t="e" cm="1">
        <f t="array" aca="1" ref="E2" ca="1">BayesT_EFFECT(E$1,$A2,,1)</f>
        <v>#NAME?</v>
      </c>
      <c r="G2" s="4">
        <v>5</v>
      </c>
      <c r="H2" s="5" t="e" cm="1">
        <f t="array" aca="1" ref="H2" ca="1">IF(BayesT_EFFECT(1/H$1,$A2,,1)=0,"",BayesT_EFFECT(1/H$1,$A2,,1))</f>
        <v>#NAME?</v>
      </c>
      <c r="I2" s="6" t="e" cm="1">
        <f t="array" aca="1" ref="I2" ca="1">IF(BayesT_EFFECT(1/I$1,$A2,,1)=0,"",BayesT_EFFECT(1/I$1,$A2,,1))</f>
        <v>#NAME?</v>
      </c>
      <c r="J2" s="7"/>
    </row>
    <row r="3" spans="1:10" x14ac:dyDescent="0.35">
      <c r="A3" s="4">
        <v>10</v>
      </c>
      <c r="B3" s="8" t="e" cm="1">
        <f t="array" aca="1" ref="B3" ca="1">BayesT_EFFECT(B$1,$A3,,1)</f>
        <v>#NAME?</v>
      </c>
      <c r="C3" t="e" cm="1">
        <f t="array" aca="1" ref="C3" ca="1">BayesT_EFFECT(C$1,$A3,,1)</f>
        <v>#NAME?</v>
      </c>
      <c r="D3" t="e" cm="1">
        <f t="array" aca="1" ref="D3" ca="1">BayesT_EFFECT(D$1,$A3,,1)</f>
        <v>#NAME?</v>
      </c>
      <c r="E3" s="9" t="e" cm="1">
        <f t="array" aca="1" ref="E3" ca="1">BayesT_EFFECT(E$1,$A3,,1)</f>
        <v>#NAME?</v>
      </c>
      <c r="G3" s="4">
        <v>10</v>
      </c>
      <c r="H3" s="8" t="e" cm="1">
        <f t="array" aca="1" ref="H3" ca="1">IF(BayesT_EFFECT(1/H$1,$A3,,1)=0,"",BayesT_EFFECT(1/H$1,$A3,,1))</f>
        <v>#NAME?</v>
      </c>
      <c r="I3" t="e" cm="1">
        <f t="array" aca="1" ref="I3" ca="1">IF(BayesT_EFFECT(1/I$1,$A3,,1)=0,"",BayesT_EFFECT(1/I$1,$A3,,1))</f>
        <v>#NAME?</v>
      </c>
      <c r="J3" s="9"/>
    </row>
    <row r="4" spans="1:10" x14ac:dyDescent="0.35">
      <c r="A4" s="4">
        <v>20</v>
      </c>
      <c r="B4" s="8" t="e" cm="1">
        <f t="array" aca="1" ref="B4" ca="1">BayesT_EFFECT(B$1,$A4,,1)</f>
        <v>#NAME?</v>
      </c>
      <c r="C4" t="e" cm="1">
        <f t="array" aca="1" ref="C4" ca="1">BayesT_EFFECT(C$1,$A4,,1)</f>
        <v>#NAME?</v>
      </c>
      <c r="D4" t="e" cm="1">
        <f t="array" aca="1" ref="D4" ca="1">BayesT_EFFECT(D$1,$A4,,1)</f>
        <v>#NAME?</v>
      </c>
      <c r="E4" s="9" t="e" cm="1">
        <f t="array" aca="1" ref="E4" ca="1">BayesT_EFFECT(E$1,$A4,,1)</f>
        <v>#NAME?</v>
      </c>
      <c r="G4" s="4">
        <v>20</v>
      </c>
      <c r="H4" s="8" t="e" cm="1">
        <f t="array" aca="1" ref="H4" ca="1">IF(BayesT_EFFECT(1/H$1,$A4,,1)=0,"",BayesT_EFFECT(1/H$1,$A4,,1))</f>
        <v>#NAME?</v>
      </c>
      <c r="I4" t="e" cm="1">
        <f t="array" aca="1" ref="I4" ca="1">IF(BayesT_EFFECT(1/I$1,$A4,,1)=0,"",BayesT_EFFECT(1/I$1,$A4,,1))</f>
        <v>#NAME?</v>
      </c>
      <c r="J4" s="9"/>
    </row>
    <row r="5" spans="1:10" x14ac:dyDescent="0.35">
      <c r="A5" s="4">
        <v>50</v>
      </c>
      <c r="B5" s="8" t="e" cm="1">
        <f t="array" aca="1" ref="B5" ca="1">BayesT_EFFECT(B$1,$A5,,1)</f>
        <v>#NAME?</v>
      </c>
      <c r="C5" t="e" cm="1">
        <f t="array" aca="1" ref="C5" ca="1">BayesT_EFFECT(C$1,$A5,,1)</f>
        <v>#NAME?</v>
      </c>
      <c r="D5" t="e" cm="1">
        <f t="array" aca="1" ref="D5" ca="1">BayesT_EFFECT(D$1,$A5,,1)</f>
        <v>#NAME?</v>
      </c>
      <c r="E5" s="9" t="e" cm="1">
        <f t="array" aca="1" ref="E5" ca="1">BayesT_EFFECT(E$1,$A5,,1)</f>
        <v>#NAME?</v>
      </c>
      <c r="G5" s="4">
        <v>50</v>
      </c>
      <c r="H5" s="8" t="e" cm="1">
        <f t="array" aca="1" ref="H5" ca="1">IF(BayesT_EFFECT(1/H$1,$A5,,1)=0,"",BayesT_EFFECT(1/H$1,$A5,,1))</f>
        <v>#NAME?</v>
      </c>
      <c r="I5" t="e" cm="1">
        <f t="array" aca="1" ref="I5" ca="1">IF(BayesT_EFFECT(1/I$1,$A5,,1)=0,"",BayesT_EFFECT(1/I$1,$A5,,1))</f>
        <v>#NAME?</v>
      </c>
      <c r="J5" s="9"/>
    </row>
    <row r="6" spans="1:10" x14ac:dyDescent="0.35">
      <c r="A6" s="4">
        <v>100</v>
      </c>
      <c r="B6" s="8" t="e" cm="1">
        <f t="array" aca="1" ref="B6" ca="1">BayesT_EFFECT(B$1,$A6,,1)</f>
        <v>#NAME?</v>
      </c>
      <c r="C6" t="e" cm="1">
        <f t="array" aca="1" ref="C6" ca="1">BayesT_EFFECT(C$1,$A6,,1)</f>
        <v>#NAME?</v>
      </c>
      <c r="D6" t="e" cm="1">
        <f t="array" aca="1" ref="D6" ca="1">BayesT_EFFECT(D$1,$A6,,1)</f>
        <v>#NAME?</v>
      </c>
      <c r="E6" s="9" t="e" cm="1">
        <f t="array" aca="1" ref="E6" ca="1">BayesT_EFFECT(E$1,$A6,,1)</f>
        <v>#NAME?</v>
      </c>
      <c r="G6" s="4">
        <v>100</v>
      </c>
      <c r="H6" s="8" t="e" cm="1">
        <f t="array" aca="1" ref="H6" ca="1">IF(BayesT_EFFECT(1/H$1,$A6,,1)=0,"",BayesT_EFFECT(1/H$1,$A6,,1))</f>
        <v>#NAME?</v>
      </c>
      <c r="I6" t="e" cm="1">
        <f t="array" aca="1" ref="I6" ca="1">IF(BayesT_EFFECT(1/I$1,$A6,,1)=0,"",BayesT_EFFECT(1/I$1,$A6,,1))</f>
        <v>#NAME?</v>
      </c>
      <c r="J6" s="9" t="e" cm="1">
        <f t="array" aca="1" ref="J6" ca="1">IF(BayesT_EFFECT(1/J$1,$A6,,1)=0,"",BayesT_EFFECT(1/J$1,$A6,,1))</f>
        <v>#NAME?</v>
      </c>
    </row>
    <row r="7" spans="1:10" x14ac:dyDescent="0.35">
      <c r="A7" s="4">
        <v>200</v>
      </c>
      <c r="B7" s="8" t="e" cm="1">
        <f t="array" aca="1" ref="B7" ca="1">BayesT_EFFECT(B$1,$A7,,1)</f>
        <v>#NAME?</v>
      </c>
      <c r="C7" t="e" cm="1">
        <f t="array" aca="1" ref="C7" ca="1">BayesT_EFFECT(C$1,$A7,,1)</f>
        <v>#NAME?</v>
      </c>
      <c r="D7" t="e" cm="1">
        <f t="array" aca="1" ref="D7" ca="1">BayesT_EFFECT(D$1,$A7,,1)</f>
        <v>#NAME?</v>
      </c>
      <c r="E7" s="9" t="e" cm="1">
        <f t="array" aca="1" ref="E7" ca="1">BayesT_EFFECT(E$1,$A7,,1)</f>
        <v>#NAME?</v>
      </c>
      <c r="G7" s="4">
        <v>200</v>
      </c>
      <c r="H7" s="8" t="e" cm="1">
        <f t="array" aca="1" ref="H7" ca="1">IF(BayesT_EFFECT(1/H$1,$A7,,1)=0,"",BayesT_EFFECT(1/H$1,$A7,,1))</f>
        <v>#NAME?</v>
      </c>
      <c r="I7" t="e" cm="1">
        <f t="array" aca="1" ref="I7" ca="1">IF(BayesT_EFFECT(1/I$1,$A7,,1)=0,"",BayesT_EFFECT(1/I$1,$A7,,1))</f>
        <v>#NAME?</v>
      </c>
      <c r="J7" s="9" t="e" cm="1">
        <f t="array" aca="1" ref="J7" ca="1">IF(BayesT_EFFECT(1/J$1,$A7,,1)=0,"",BayesT_EFFECT(1/J$1,$A7,,1))</f>
        <v>#NAME?</v>
      </c>
    </row>
    <row r="8" spans="1:10" x14ac:dyDescent="0.35">
      <c r="A8" s="4">
        <v>500</v>
      </c>
      <c r="B8" s="8" t="e" cm="1">
        <f t="array" aca="1" ref="B8" ca="1">BayesT_EFFECT(B$1,$A8,,1)</f>
        <v>#NAME?</v>
      </c>
      <c r="C8" t="e" cm="1">
        <f t="array" aca="1" ref="C8" ca="1">BayesT_EFFECT(C$1,$A8,,1)</f>
        <v>#NAME?</v>
      </c>
      <c r="D8" t="e" cm="1">
        <f t="array" aca="1" ref="D8" ca="1">BayesT_EFFECT(D$1,$A8,,1)</f>
        <v>#NAME?</v>
      </c>
      <c r="E8" s="9" t="e" cm="1">
        <f t="array" aca="1" ref="E8" ca="1">BayesT_EFFECT(E$1,$A8,,1)</f>
        <v>#NAME?</v>
      </c>
      <c r="G8" s="4">
        <v>500</v>
      </c>
      <c r="H8" s="8" t="e" cm="1">
        <f t="array" aca="1" ref="H8" ca="1">IF(BayesT_EFFECT(1/H$1,$A8,,1)=0,"",BayesT_EFFECT(1/H$1,$A8,,1))</f>
        <v>#NAME?</v>
      </c>
      <c r="I8" t="e" cm="1">
        <f t="array" aca="1" ref="I8" ca="1">IF(BayesT_EFFECT(1/I$1,$A8,,1)=0,"",BayesT_EFFECT(1/I$1,$A8,,1))</f>
        <v>#NAME?</v>
      </c>
      <c r="J8" s="9" t="e" cm="1">
        <f t="array" aca="1" ref="J8" ca="1">IF(BayesT_EFFECT(1/J$1,$A8,,1)=0,"",BayesT_EFFECT(1/J$1,$A8,,1))</f>
        <v>#NAME?</v>
      </c>
    </row>
    <row r="9" spans="1:10" x14ac:dyDescent="0.35">
      <c r="A9" s="4">
        <v>1000</v>
      </c>
      <c r="B9" s="10" t="e" cm="1">
        <f t="array" aca="1" ref="B9" ca="1">BayesT_EFFECT(B$1,$A9,,1)</f>
        <v>#NAME?</v>
      </c>
      <c r="C9" s="11" t="e" cm="1">
        <f t="array" aca="1" ref="C9" ca="1">BayesT_EFFECT(C$1,$A9,,1)</f>
        <v>#NAME?</v>
      </c>
      <c r="D9" s="11" t="e" cm="1">
        <f t="array" aca="1" ref="D9" ca="1">BayesT_EFFECT(D$1,$A9,,1)</f>
        <v>#NAME?</v>
      </c>
      <c r="E9" s="12" t="e" cm="1">
        <f t="array" aca="1" ref="E9" ca="1">BayesT_EFFECT(E$1,$A9,,1)</f>
        <v>#NAME?</v>
      </c>
      <c r="G9" s="4">
        <v>1000</v>
      </c>
      <c r="H9" s="10" t="e" cm="1">
        <f t="array" aca="1" ref="H9" ca="1">IF(BayesT_EFFECT(1/H$1,$A9,,1)=0,"",BayesT_EFFECT(1/H$1,$A9,,1))</f>
        <v>#NAME?</v>
      </c>
      <c r="I9" s="11" t="e" cm="1">
        <f t="array" aca="1" ref="I9" ca="1">IF(BayesT_EFFECT(1/I$1,$A9,,1)=0,"",BayesT_EFFECT(1/I$1,$A9,,1))</f>
        <v>#NAME?</v>
      </c>
      <c r="J9" s="12" t="e" cm="1">
        <f t="array" aca="1" ref="J9" ca="1">IF(BayesT_EFFECT(1/J$1,$A9,,1)=0,"",BayesT_EFFECT(1/J$1,$A9,,1))</f>
        <v>#NAME?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CEF2-1816-4FE2-A944-E3D23345F835}">
  <sheetPr codeName="Sheet9"/>
  <dimension ref="A1:I9"/>
  <sheetViews>
    <sheetView workbookViewId="0"/>
  </sheetViews>
  <sheetFormatPr defaultRowHeight="14.5" x14ac:dyDescent="0.35"/>
  <cols>
    <col min="8" max="9" width="8.6328125" customWidth="1"/>
  </cols>
  <sheetData>
    <row r="1" spans="1:9" x14ac:dyDescent="0.35">
      <c r="A1" s="4" t="s">
        <v>0</v>
      </c>
      <c r="B1">
        <v>3</v>
      </c>
      <c r="C1">
        <v>10</v>
      </c>
      <c r="D1">
        <v>30</v>
      </c>
      <c r="E1">
        <v>100</v>
      </c>
      <c r="G1" s="4" t="s">
        <v>1</v>
      </c>
      <c r="H1">
        <v>3</v>
      </c>
      <c r="I1">
        <v>10</v>
      </c>
    </row>
    <row r="2" spans="1:9" x14ac:dyDescent="0.35">
      <c r="A2" s="4">
        <v>5</v>
      </c>
      <c r="B2" s="5" t="e" cm="1">
        <f t="array" aca="1" ref="B2" ca="1">BayesT_EFFECT(B$1,$A2,$A2,1)</f>
        <v>#NAME?</v>
      </c>
      <c r="C2" s="6" t="e" cm="1">
        <f t="array" aca="1" ref="C2" ca="1">BayesT_EFFECT(C$1,$A2,$A2,1)</f>
        <v>#NAME?</v>
      </c>
      <c r="D2" s="6" t="e" cm="1">
        <f t="array" aca="1" ref="D2" ca="1">BayesT_EFFECT(D$1,$A2,$A2,1)</f>
        <v>#NAME?</v>
      </c>
      <c r="E2" s="7" t="e" cm="1">
        <f t="array" aca="1" ref="E2" ca="1">BayesT_EFFECT(E$1,$A2,$A2,1)</f>
        <v>#NAME?</v>
      </c>
      <c r="G2" s="4">
        <v>5</v>
      </c>
      <c r="H2" s="5" t="e" cm="1">
        <f t="array" aca="1" ref="H2" ca="1">IF(BayesT_EFFECT(1/H$1,$A2,$A2,1)=0,"",BayesT_EFFECT(1/H$1,$A2,$A2,1))</f>
        <v>#NAME?</v>
      </c>
      <c r="I2" s="7" t="e" cm="1">
        <f t="array" aca="1" ref="I2" ca="1">IF(BayesT_EFFECT(1/I$1,$A2,$A2,1)=0,"",BayesT_EFFECT(1/I$1,$A2,$A2,1))</f>
        <v>#NAME?</v>
      </c>
    </row>
    <row r="3" spans="1:9" x14ac:dyDescent="0.35">
      <c r="A3" s="4">
        <v>10</v>
      </c>
      <c r="B3" s="8" t="e" cm="1">
        <f t="array" aca="1" ref="B3" ca="1">BayesT_EFFECT(B$1,$A3,$A3,1)</f>
        <v>#NAME?</v>
      </c>
      <c r="C3" t="e" cm="1">
        <f t="array" aca="1" ref="C3" ca="1">BayesT_EFFECT(C$1,$A3,$A3,1)</f>
        <v>#NAME?</v>
      </c>
      <c r="D3" t="e" cm="1">
        <f t="array" aca="1" ref="D3" ca="1">BayesT_EFFECT(D$1,$A3,$A3,1)</f>
        <v>#NAME?</v>
      </c>
      <c r="E3" s="9" t="e" cm="1">
        <f t="array" aca="1" ref="E3" ca="1">BayesT_EFFECT(E$1,$A3,$A3,1)</f>
        <v>#NAME?</v>
      </c>
      <c r="G3" s="4">
        <v>10</v>
      </c>
      <c r="H3" s="8" t="e" cm="1">
        <f t="array" aca="1" ref="H3" ca="1">IF(BayesT_EFFECT(1/H$1,$A3,$A3,1)=0,"",BayesT_EFFECT(1/H$1,$A3,$A3,1))</f>
        <v>#NAME?</v>
      </c>
      <c r="I3" s="9" t="e" cm="1">
        <f t="array" aca="1" ref="I3" ca="1">IF(BayesT_EFFECT(1/I$1,$A3,$A3,1)=0,"",BayesT_EFFECT(1/I$1,$A3,$A3,1))</f>
        <v>#NAME?</v>
      </c>
    </row>
    <row r="4" spans="1:9" x14ac:dyDescent="0.35">
      <c r="A4" s="4">
        <v>20</v>
      </c>
      <c r="B4" s="8" t="e" cm="1">
        <f t="array" aca="1" ref="B4" ca="1">BayesT_EFFECT(B$1,$A4,$A4,1)</f>
        <v>#NAME?</v>
      </c>
      <c r="C4" t="e" cm="1">
        <f t="array" aca="1" ref="C4" ca="1">BayesT_EFFECT(C$1,$A4,$A4,1)</f>
        <v>#NAME?</v>
      </c>
      <c r="D4" t="e" cm="1">
        <f t="array" aca="1" ref="D4" ca="1">BayesT_EFFECT(D$1,$A4,$A4,1)</f>
        <v>#NAME?</v>
      </c>
      <c r="E4" s="9" t="e" cm="1">
        <f t="array" aca="1" ref="E4" ca="1">BayesT_EFFECT(E$1,$A4,$A4,1)</f>
        <v>#NAME?</v>
      </c>
      <c r="G4" s="4">
        <v>20</v>
      </c>
      <c r="H4" s="8" t="e" cm="1">
        <f t="array" aca="1" ref="H4" ca="1">IF(BayesT_EFFECT(1/H$1,$A4,$A4,1)=0,"",BayesT_EFFECT(1/H$1,$A4,$A4,1))</f>
        <v>#NAME?</v>
      </c>
      <c r="I4" s="9" t="e" cm="1">
        <f t="array" aca="1" ref="I4" ca="1">IF(BayesT_EFFECT(1/I$1,$A4,$A4,1)=0,"",BayesT_EFFECT(1/I$1,$A4,$A4,1))</f>
        <v>#NAME?</v>
      </c>
    </row>
    <row r="5" spans="1:9" x14ac:dyDescent="0.35">
      <c r="A5" s="4">
        <v>50</v>
      </c>
      <c r="B5" s="8" t="e" cm="1">
        <f t="array" aca="1" ref="B5" ca="1">BayesT_EFFECT(B$1,$A5,$A5,1)</f>
        <v>#NAME?</v>
      </c>
      <c r="C5" t="e" cm="1">
        <f t="array" aca="1" ref="C5" ca="1">BayesT_EFFECT(C$1,$A5,$A5,1)</f>
        <v>#NAME?</v>
      </c>
      <c r="D5" t="e" cm="1">
        <f t="array" aca="1" ref="D5" ca="1">BayesT_EFFECT(D$1,$A5,$A5,1)</f>
        <v>#NAME?</v>
      </c>
      <c r="E5" s="9" t="e" cm="1">
        <f t="array" aca="1" ref="E5" ca="1">BayesT_EFFECT(E$1,$A5,$A5,1)</f>
        <v>#NAME?</v>
      </c>
      <c r="G5" s="4">
        <v>50</v>
      </c>
      <c r="H5" s="8" t="e" cm="1">
        <f t="array" aca="1" ref="H5" ca="1">IF(BayesT_EFFECT(1/H$1,$A5,$A5,1)=0,"",BayesT_EFFECT(1/H$1,$A5,$A5,1))</f>
        <v>#NAME?</v>
      </c>
      <c r="I5" s="9" t="e" cm="1">
        <f t="array" aca="1" ref="I5" ca="1">IF(BayesT_EFFECT(1/I$1,$A5,$A5,1)=0,"",BayesT_EFFECT(1/I$1,$A5,$A5,1))</f>
        <v>#NAME?</v>
      </c>
    </row>
    <row r="6" spans="1:9" x14ac:dyDescent="0.35">
      <c r="A6" s="4">
        <v>100</v>
      </c>
      <c r="B6" s="8" t="e" cm="1">
        <f t="array" aca="1" ref="B6" ca="1">BayesT_EFFECT(B$1,$A6,$A6,1)</f>
        <v>#NAME?</v>
      </c>
      <c r="C6" t="e" cm="1">
        <f t="array" aca="1" ref="C6" ca="1">BayesT_EFFECT(C$1,$A6,$A6,1)</f>
        <v>#NAME?</v>
      </c>
      <c r="D6" t="e" cm="1">
        <f t="array" aca="1" ref="D6" ca="1">BayesT_EFFECT(D$1,$A6,$A6,1)</f>
        <v>#NAME?</v>
      </c>
      <c r="E6" s="9" t="e" cm="1">
        <f t="array" aca="1" ref="E6" ca="1">BayesT_EFFECT(E$1,$A6,$A6,1)</f>
        <v>#NAME?</v>
      </c>
      <c r="G6" s="4">
        <v>100</v>
      </c>
      <c r="H6" s="8" t="e" cm="1">
        <f t="array" aca="1" ref="H6" ca="1">IF(BayesT_EFFECT(1/H$1,$A6,$A6,1)=0,"",BayesT_EFFECT(1/H$1,$A6,$A6,1))</f>
        <v>#NAME?</v>
      </c>
      <c r="I6" s="9" t="e" cm="1">
        <f t="array" aca="1" ref="I6" ca="1">IF(BayesT_EFFECT(1/I$1,$A6,$A6,1)=0,"",BayesT_EFFECT(1/I$1,$A6,$A6,1))</f>
        <v>#NAME?</v>
      </c>
    </row>
    <row r="7" spans="1:9" x14ac:dyDescent="0.35">
      <c r="A7" s="4">
        <v>200</v>
      </c>
      <c r="B7" s="8" t="e" cm="1">
        <f t="array" aca="1" ref="B7" ca="1">BayesT_EFFECT(B$1,$A7,$A7,1)</f>
        <v>#NAME?</v>
      </c>
      <c r="C7" t="e" cm="1">
        <f t="array" aca="1" ref="C7" ca="1">BayesT_EFFECT(C$1,$A7,$A7,1)</f>
        <v>#NAME?</v>
      </c>
      <c r="D7" t="e" cm="1">
        <f t="array" aca="1" ref="D7" ca="1">BayesT_EFFECT(D$1,$A7,$A7,1)</f>
        <v>#NAME?</v>
      </c>
      <c r="E7" s="9" t="e" cm="1">
        <f t="array" aca="1" ref="E7" ca="1">BayesT_EFFECT(E$1,$A7,$A7,1)</f>
        <v>#NAME?</v>
      </c>
      <c r="G7" s="4">
        <v>200</v>
      </c>
      <c r="H7" s="8" t="e" cm="1">
        <f t="array" aca="1" ref="H7" ca="1">IF(BayesT_EFFECT(1/H$1,$A7,$A7,1)=0,"",BayesT_EFFECT(1/H$1,$A7,$A7,1))</f>
        <v>#NAME?</v>
      </c>
      <c r="I7" s="9" t="e" cm="1">
        <f t="array" aca="1" ref="I7" ca="1">IF(BayesT_EFFECT(1/I$1,$A7,$A7,1)=0,"",BayesT_EFFECT(1/I$1,$A7,$A7,1))</f>
        <v>#NAME?</v>
      </c>
    </row>
    <row r="8" spans="1:9" x14ac:dyDescent="0.35">
      <c r="A8" s="4">
        <v>500</v>
      </c>
      <c r="B8" s="8" t="e" cm="1">
        <f t="array" aca="1" ref="B8" ca="1">BayesT_EFFECT(B$1,$A8,$A8,1)</f>
        <v>#NAME?</v>
      </c>
      <c r="C8" t="e" cm="1">
        <f t="array" aca="1" ref="C8" ca="1">BayesT_EFFECT(C$1,$A8,$A8,1)</f>
        <v>#NAME?</v>
      </c>
      <c r="D8" t="e" cm="1">
        <f t="array" aca="1" ref="D8" ca="1">BayesT_EFFECT(D$1,$A8,$A8,1)</f>
        <v>#NAME?</v>
      </c>
      <c r="E8" s="9" t="e" cm="1">
        <f t="array" aca="1" ref="E8" ca="1">BayesT_EFFECT(E$1,$A8,$A8,1)</f>
        <v>#NAME?</v>
      </c>
      <c r="G8" s="4">
        <v>500</v>
      </c>
      <c r="H8" s="8" t="e" cm="1">
        <f t="array" aca="1" ref="H8" ca="1">IF(BayesT_EFFECT(1/H$1,$A8,$A8,1)=0,"",BayesT_EFFECT(1/H$1,$A8,$A8,1))</f>
        <v>#NAME?</v>
      </c>
      <c r="I8" s="9" t="e" cm="1">
        <f t="array" aca="1" ref="I8" ca="1">IF(BayesT_EFFECT(1/I$1,$A8,$A8,1)=0,"",BayesT_EFFECT(1/I$1,$A8,$A8,1))</f>
        <v>#NAME?</v>
      </c>
    </row>
    <row r="9" spans="1:9" x14ac:dyDescent="0.35">
      <c r="A9" s="4">
        <v>1000</v>
      </c>
      <c r="B9" s="10" t="e" cm="1">
        <f t="array" aca="1" ref="B9" ca="1">BayesT_EFFECT(B$1,$A9,$A9,1)</f>
        <v>#NAME?</v>
      </c>
      <c r="C9" s="11" t="e" cm="1">
        <f t="array" aca="1" ref="C9" ca="1">BayesT_EFFECT(C$1,$A9,$A9,1)</f>
        <v>#NAME?</v>
      </c>
      <c r="D9" s="11" t="e" cm="1">
        <f t="array" aca="1" ref="D9" ca="1">BayesT_EFFECT(D$1,$A9,$A9,1)</f>
        <v>#NAME?</v>
      </c>
      <c r="E9" s="12" t="e" cm="1">
        <f t="array" aca="1" ref="E9" ca="1">BayesT_EFFECT(E$1,$A9,$A9,1)</f>
        <v>#NAME?</v>
      </c>
      <c r="G9" s="4">
        <v>1000</v>
      </c>
      <c r="H9" s="10" t="e" cm="1">
        <f t="array" aca="1" ref="H9" ca="1">IF(BayesT_EFFECT(1/H$1,$A9,$A9,1)=0,"",BayesT_EFFECT(1/H$1,$A9,$A9,1))</f>
        <v>#NAME?</v>
      </c>
      <c r="I9" s="12" t="e" cm="1">
        <f t="array" aca="1" ref="I9" ca="1">IF(BayesT_EFFECT(1/I$1,$A9,$A9,1)=0,"",BayesT_EFFECT(1/I$1,$A9,$A9,1))</f>
        <v>#NAME?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416F-D3ED-4460-A001-294095FAEBBC}">
  <sheetPr codeName="Sheet10"/>
  <dimension ref="A1:N6"/>
  <sheetViews>
    <sheetView workbookViewId="0"/>
  </sheetViews>
  <sheetFormatPr defaultRowHeight="14.5" x14ac:dyDescent="0.35"/>
  <cols>
    <col min="1" max="1" width="6.36328125" customWidth="1"/>
  </cols>
  <sheetData>
    <row r="1" spans="1:14" x14ac:dyDescent="0.35">
      <c r="B1" s="13">
        <v>1</v>
      </c>
      <c r="C1">
        <v>0.9</v>
      </c>
      <c r="D1">
        <v>0.8</v>
      </c>
      <c r="E1">
        <v>0.7</v>
      </c>
      <c r="F1">
        <v>0.6</v>
      </c>
      <c r="G1">
        <v>0.5</v>
      </c>
      <c r="H1">
        <v>0.4</v>
      </c>
      <c r="I1">
        <v>0.3</v>
      </c>
      <c r="J1">
        <v>0.2</v>
      </c>
      <c r="K1">
        <v>0.1</v>
      </c>
      <c r="L1">
        <v>0.05</v>
      </c>
      <c r="M1">
        <v>0.04</v>
      </c>
      <c r="N1">
        <v>0.03</v>
      </c>
    </row>
    <row r="2" spans="1:14" x14ac:dyDescent="0.35">
      <c r="A2">
        <v>3</v>
      </c>
      <c r="B2" s="5" t="e" cm="1">
        <f t="array" aca="1" ref="B2" ca="1">BayesT_SIZE($A2,B$1,,1)</f>
        <v>#NAME?</v>
      </c>
      <c r="C2" s="6" t="e" cm="1">
        <f t="array" aca="1" ref="C2" ca="1">BayesT_SIZE($A2,C$1,,1)</f>
        <v>#NAME?</v>
      </c>
      <c r="D2" s="6" t="e" cm="1">
        <f t="array" aca="1" ref="D2" ca="1">BayesT_SIZE($A2,D$1,,1)</f>
        <v>#NAME?</v>
      </c>
      <c r="E2" s="6" t="e" cm="1">
        <f t="array" aca="1" ref="E2" ca="1">BayesT_SIZE($A2,E$1,,1)</f>
        <v>#NAME?</v>
      </c>
      <c r="F2" s="6" t="e" cm="1">
        <f t="array" aca="1" ref="F2" ca="1">BayesT_SIZE($A2,F$1,,1)</f>
        <v>#NAME?</v>
      </c>
      <c r="G2" s="6" t="e" cm="1">
        <f t="array" aca="1" ref="G2" ca="1">BayesT_SIZE($A2,G$1,,1)</f>
        <v>#NAME?</v>
      </c>
      <c r="H2" s="6" t="e" cm="1">
        <f t="array" aca="1" ref="H2" ca="1">BayesT_SIZE($A2,H$1,,1)</f>
        <v>#NAME?</v>
      </c>
      <c r="I2" s="6" t="e" cm="1">
        <f t="array" aca="1" ref="I2" ca="1">BayesT_SIZE($A2,I$1,,1)</f>
        <v>#NAME?</v>
      </c>
      <c r="J2" s="6" t="e" cm="1">
        <f t="array" aca="1" ref="J2" ca="1">BayesT_SIZE($A2,J$1,,1)</f>
        <v>#NAME?</v>
      </c>
      <c r="K2" s="6" t="e" cm="1">
        <f t="array" aca="1" ref="K2" ca="1">BayesT_SIZE($A2,K$1,,1)</f>
        <v>#NAME?</v>
      </c>
      <c r="L2" s="6" t="e" cm="1">
        <f t="array" aca="1" ref="L2" ca="1">BayesT_SIZE($A2,L$1,,1)</f>
        <v>#NAME?</v>
      </c>
      <c r="M2" s="6" t="e" cm="1">
        <f t="array" aca="1" ref="M2" ca="1">BayesT_SIZE($A2,M$1,,1)</f>
        <v>#NAME?</v>
      </c>
      <c r="N2" s="7" t="e" cm="1">
        <f t="array" aca="1" ref="N2" ca="1">BayesT_SIZE($A2,N$1,,1)</f>
        <v>#NAME?</v>
      </c>
    </row>
    <row r="3" spans="1:14" x14ac:dyDescent="0.35">
      <c r="A3">
        <v>10</v>
      </c>
      <c r="B3" s="8" t="e" cm="1">
        <f t="array" aca="1" ref="B3" ca="1">BayesT_SIZE($A3,B$1,,1)</f>
        <v>#NAME?</v>
      </c>
      <c r="C3" t="e" cm="1">
        <f t="array" aca="1" ref="C3" ca="1">BayesT_SIZE($A3,C$1,,1)</f>
        <v>#NAME?</v>
      </c>
      <c r="D3" t="e" cm="1">
        <f t="array" aca="1" ref="D3" ca="1">BayesT_SIZE($A3,D$1,,1)</f>
        <v>#NAME?</v>
      </c>
      <c r="E3" t="e" cm="1">
        <f t="array" aca="1" ref="E3" ca="1">BayesT_SIZE($A3,E$1,,1)</f>
        <v>#NAME?</v>
      </c>
      <c r="F3" t="e" cm="1">
        <f t="array" aca="1" ref="F3" ca="1">BayesT_SIZE($A3,F$1,,1)</f>
        <v>#NAME?</v>
      </c>
      <c r="G3" t="e" cm="1">
        <f t="array" aca="1" ref="G3" ca="1">BayesT_SIZE($A3,G$1,,1)</f>
        <v>#NAME?</v>
      </c>
      <c r="H3" t="e" cm="1">
        <f t="array" aca="1" ref="H3" ca="1">BayesT_SIZE($A3,H$1,,1)</f>
        <v>#NAME?</v>
      </c>
      <c r="I3" t="e" cm="1">
        <f t="array" aca="1" ref="I3" ca="1">BayesT_SIZE($A3,I$1,,1)</f>
        <v>#NAME?</v>
      </c>
      <c r="J3" t="e" cm="1">
        <f t="array" aca="1" ref="J3" ca="1">BayesT_SIZE($A3,J$1,,1)</f>
        <v>#NAME?</v>
      </c>
      <c r="K3" t="e" cm="1">
        <f t="array" aca="1" ref="K3" ca="1">BayesT_SIZE($A3,K$1,,1)</f>
        <v>#NAME?</v>
      </c>
      <c r="L3" t="e" cm="1">
        <f t="array" aca="1" ref="L3" ca="1">BayesT_SIZE($A3,L$1,,1)</f>
        <v>#NAME?</v>
      </c>
      <c r="M3" t="e" cm="1">
        <f t="array" aca="1" ref="M3" ca="1">BayesT_SIZE($A3,M$1,,1)</f>
        <v>#NAME?</v>
      </c>
      <c r="N3" s="9" t="e" cm="1">
        <f t="array" aca="1" ref="N3" ca="1">BayesT_SIZE($A3,N$1,,1)</f>
        <v>#NAME?</v>
      </c>
    </row>
    <row r="4" spans="1:14" x14ac:dyDescent="0.35">
      <c r="A4">
        <v>30</v>
      </c>
      <c r="B4" s="8" t="e" cm="1">
        <f t="array" aca="1" ref="B4" ca="1">BayesT_SIZE($A4,B$1,,1)</f>
        <v>#NAME?</v>
      </c>
      <c r="C4" t="e" cm="1">
        <f t="array" aca="1" ref="C4" ca="1">BayesT_SIZE($A4,C$1,,1)</f>
        <v>#NAME?</v>
      </c>
      <c r="D4" t="e" cm="1">
        <f t="array" aca="1" ref="D4" ca="1">BayesT_SIZE($A4,D$1,,1)</f>
        <v>#NAME?</v>
      </c>
      <c r="E4" t="e" cm="1">
        <f t="array" aca="1" ref="E4" ca="1">BayesT_SIZE($A4,E$1,,1)</f>
        <v>#NAME?</v>
      </c>
      <c r="F4" t="e" cm="1">
        <f t="array" aca="1" ref="F4" ca="1">BayesT_SIZE($A4,F$1,,1)</f>
        <v>#NAME?</v>
      </c>
      <c r="G4" t="e" cm="1">
        <f t="array" aca="1" ref="G4" ca="1">BayesT_SIZE($A4,G$1,,1)</f>
        <v>#NAME?</v>
      </c>
      <c r="H4" t="e" cm="1">
        <f t="array" aca="1" ref="H4" ca="1">BayesT_SIZE($A4,H$1,,1)</f>
        <v>#NAME?</v>
      </c>
      <c r="I4" t="e" cm="1">
        <f t="array" aca="1" ref="I4" ca="1">BayesT_SIZE($A4,I$1,,1)</f>
        <v>#NAME?</v>
      </c>
      <c r="J4" t="e" cm="1">
        <f t="array" aca="1" ref="J4" ca="1">BayesT_SIZE($A4,J$1,,1)</f>
        <v>#NAME?</v>
      </c>
      <c r="K4" t="e" cm="1">
        <f t="array" aca="1" ref="K4" ca="1">BayesT_SIZE($A4,K$1,,1)</f>
        <v>#NAME?</v>
      </c>
      <c r="L4" t="e" cm="1">
        <f t="array" aca="1" ref="L4" ca="1">BayesT_SIZE($A4,L$1,,1)</f>
        <v>#NAME?</v>
      </c>
      <c r="M4" t="e" cm="1">
        <f t="array" aca="1" ref="M4" ca="1">BayesT_SIZE($A4,M$1,,1)</f>
        <v>#NAME?</v>
      </c>
      <c r="N4" s="9" t="e" cm="1">
        <f t="array" aca="1" ref="N4" ca="1">BayesT_SIZE($A4,N$1,,1)</f>
        <v>#NAME?</v>
      </c>
    </row>
    <row r="5" spans="1:14" x14ac:dyDescent="0.35">
      <c r="A5">
        <v>100</v>
      </c>
      <c r="B5" s="8" t="e" cm="1">
        <f t="array" aca="1" ref="B5" ca="1">BayesT_SIZE($A5,B$1,,1)</f>
        <v>#NAME?</v>
      </c>
      <c r="C5" t="e" cm="1">
        <f t="array" aca="1" ref="C5" ca="1">BayesT_SIZE($A5,C$1,,1)</f>
        <v>#NAME?</v>
      </c>
      <c r="D5" t="e" cm="1">
        <f t="array" aca="1" ref="D5" ca="1">BayesT_SIZE($A5,D$1,,1)</f>
        <v>#NAME?</v>
      </c>
      <c r="E5" t="e" cm="1">
        <f t="array" aca="1" ref="E5" ca="1">BayesT_SIZE($A5,E$1,,1)</f>
        <v>#NAME?</v>
      </c>
      <c r="F5" t="e" cm="1">
        <f t="array" aca="1" ref="F5" ca="1">BayesT_SIZE($A5,F$1,,1)</f>
        <v>#NAME?</v>
      </c>
      <c r="G5" t="e" cm="1">
        <f t="array" aca="1" ref="G5" ca="1">BayesT_SIZE($A5,G$1,,1)</f>
        <v>#NAME?</v>
      </c>
      <c r="H5" t="e" cm="1">
        <f t="array" aca="1" ref="H5" ca="1">BayesT_SIZE($A5,H$1,,1)</f>
        <v>#NAME?</v>
      </c>
      <c r="I5" t="e" cm="1">
        <f t="array" aca="1" ref="I5" ca="1">BayesT_SIZE($A5,I$1,,1)</f>
        <v>#NAME?</v>
      </c>
      <c r="J5" t="e" cm="1">
        <f t="array" aca="1" ref="J5" ca="1">BayesT_SIZE($A5,J$1,,1)</f>
        <v>#NAME?</v>
      </c>
      <c r="K5" t="e" cm="1">
        <f t="array" aca="1" ref="K5" ca="1">BayesT_SIZE($A5,K$1,,1)</f>
        <v>#NAME?</v>
      </c>
      <c r="L5" t="e" cm="1">
        <f t="array" aca="1" ref="L5" ca="1">BayesT_SIZE($A5,L$1,,1)</f>
        <v>#NAME?</v>
      </c>
      <c r="M5" t="e" cm="1">
        <f t="array" aca="1" ref="M5" ca="1">BayesT_SIZE($A5,M$1,,1)</f>
        <v>#NAME?</v>
      </c>
      <c r="N5" s="9" t="e" cm="1">
        <f t="array" aca="1" ref="N5" ca="1">BayesT_SIZE($A5,N$1,,1)</f>
        <v>#NAME?</v>
      </c>
    </row>
    <row r="6" spans="1:14" x14ac:dyDescent="0.35">
      <c r="A6">
        <v>200</v>
      </c>
      <c r="B6" s="10" t="e" cm="1">
        <f t="array" aca="1" ref="B6" ca="1">BayesT_SIZE($A6,B$1,,1)</f>
        <v>#NAME?</v>
      </c>
      <c r="C6" s="11" t="e" cm="1">
        <f t="array" aca="1" ref="C6" ca="1">BayesT_SIZE($A6,C$1,,1)</f>
        <v>#NAME?</v>
      </c>
      <c r="D6" s="11" t="e" cm="1">
        <f t="array" aca="1" ref="D6" ca="1">BayesT_SIZE($A6,D$1,,1)</f>
        <v>#NAME?</v>
      </c>
      <c r="E6" s="11" t="e" cm="1">
        <f t="array" aca="1" ref="E6" ca="1">BayesT_SIZE($A6,E$1,,1)</f>
        <v>#NAME?</v>
      </c>
      <c r="F6" s="11" t="e" cm="1">
        <f t="array" aca="1" ref="F6" ca="1">BayesT_SIZE($A6,F$1,,1)</f>
        <v>#NAME?</v>
      </c>
      <c r="G6" s="11" t="e" cm="1">
        <f t="array" aca="1" ref="G6" ca="1">BayesT_SIZE($A6,G$1,,1)</f>
        <v>#NAME?</v>
      </c>
      <c r="H6" s="11" t="e" cm="1">
        <f t="array" aca="1" ref="H6" ca="1">BayesT_SIZE($A6,H$1,,1)</f>
        <v>#NAME?</v>
      </c>
      <c r="I6" s="11" t="e" cm="1">
        <f t="array" aca="1" ref="I6" ca="1">BayesT_SIZE($A6,I$1,,1)</f>
        <v>#NAME?</v>
      </c>
      <c r="J6" s="11" t="e" cm="1">
        <f t="array" aca="1" ref="J6" ca="1">BayesT_SIZE($A6,J$1,,1)</f>
        <v>#NAME?</v>
      </c>
      <c r="K6" s="11" t="e" cm="1">
        <f t="array" aca="1" ref="K6" ca="1">BayesT_SIZE($A6,K$1,,1)</f>
        <v>#NAME?</v>
      </c>
      <c r="L6" s="11" t="e" cm="1">
        <f t="array" aca="1" ref="L6" ca="1">BayesT_SIZE($A6,L$1,,1)</f>
        <v>#NAME?</v>
      </c>
      <c r="M6" s="11" t="e" cm="1">
        <f t="array" aca="1" ref="M6" ca="1">BayesT_SIZE($A6,M$1,,1)</f>
        <v>#NAME?</v>
      </c>
      <c r="N6" s="12" t="e" cm="1">
        <f t="array" aca="1" ref="N6" ca="1">BayesT_SIZE($A6,N$1,,1)</f>
        <v>#NAME?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AB34-80BF-49BF-B392-F653BBC14A97}">
  <sheetPr codeName="Sheet11"/>
  <dimension ref="A1:M6"/>
  <sheetViews>
    <sheetView workbookViewId="0"/>
  </sheetViews>
  <sheetFormatPr defaultRowHeight="14.5" x14ac:dyDescent="0.35"/>
  <cols>
    <col min="1" max="1" width="6.36328125" customWidth="1"/>
  </cols>
  <sheetData>
    <row r="1" spans="1:13" x14ac:dyDescent="0.35">
      <c r="B1" s="13">
        <v>1</v>
      </c>
      <c r="C1">
        <v>0.9</v>
      </c>
      <c r="D1">
        <v>0.8</v>
      </c>
      <c r="E1">
        <v>0.7</v>
      </c>
      <c r="F1">
        <v>0.6</v>
      </c>
      <c r="G1">
        <v>0.5</v>
      </c>
      <c r="H1">
        <v>0.4</v>
      </c>
      <c r="I1">
        <v>0.3</v>
      </c>
      <c r="J1">
        <v>0.2</v>
      </c>
      <c r="K1">
        <v>0.1</v>
      </c>
      <c r="L1">
        <v>0.05</v>
      </c>
      <c r="M1">
        <v>0.04</v>
      </c>
    </row>
    <row r="2" spans="1:13" x14ac:dyDescent="0.35">
      <c r="A2">
        <v>3</v>
      </c>
      <c r="B2" s="5" t="e" cm="1">
        <f t="array" aca="1" ref="B2" ca="1">BayesT_SIZE($A2,B$1,1,1)</f>
        <v>#NAME?</v>
      </c>
      <c r="C2" s="6" t="e" cm="1">
        <f t="array" aca="1" ref="C2" ca="1">BayesT_SIZE($A2,C$1,1,1)</f>
        <v>#NAME?</v>
      </c>
      <c r="D2" s="6" t="e" cm="1">
        <f t="array" aca="1" ref="D2" ca="1">BayesT_SIZE($A2,D$1,1,1)</f>
        <v>#NAME?</v>
      </c>
      <c r="E2" s="6" t="e" cm="1">
        <f t="array" aca="1" ref="E2" ca="1">BayesT_SIZE($A2,E$1,1,1)</f>
        <v>#NAME?</v>
      </c>
      <c r="F2" s="6" t="e" cm="1">
        <f t="array" aca="1" ref="F2" ca="1">BayesT_SIZE($A2,F$1,1,1)</f>
        <v>#NAME?</v>
      </c>
      <c r="G2" s="6" t="e" cm="1">
        <f t="array" aca="1" ref="G2" ca="1">BayesT_SIZE($A2,G$1,1,1)</f>
        <v>#NAME?</v>
      </c>
      <c r="H2" s="6" t="e" cm="1">
        <f t="array" aca="1" ref="H2" ca="1">BayesT_SIZE($A2,H$1,1,1)</f>
        <v>#NAME?</v>
      </c>
      <c r="I2" s="6" t="e" cm="1">
        <f t="array" aca="1" ref="I2" ca="1">BayesT_SIZE($A2,I$1,1,1)</f>
        <v>#NAME?</v>
      </c>
      <c r="J2" s="6" t="e" cm="1">
        <f t="array" aca="1" ref="J2" ca="1">BayesT_SIZE($A2,J$1,1,1)</f>
        <v>#NAME?</v>
      </c>
      <c r="K2" s="6" t="e" cm="1">
        <f t="array" aca="1" ref="K2" ca="1">BayesT_SIZE($A2,K$1,1,1)</f>
        <v>#NAME?</v>
      </c>
      <c r="L2" s="6" t="e" cm="1">
        <f t="array" aca="1" ref="L2" ca="1">BayesT_SIZE($A2,L$1,1,1)</f>
        <v>#NAME?</v>
      </c>
      <c r="M2" s="7" t="e" cm="1">
        <f t="array" aca="1" ref="M2" ca="1">BayesT_SIZE($A2,M$1,1,1)</f>
        <v>#NAME?</v>
      </c>
    </row>
    <row r="3" spans="1:13" x14ac:dyDescent="0.35">
      <c r="A3">
        <v>10</v>
      </c>
      <c r="B3" s="8" t="e" cm="1">
        <f t="array" aca="1" ref="B3" ca="1">BayesT_SIZE($A3,B$1,1,1)</f>
        <v>#NAME?</v>
      </c>
      <c r="C3" t="e" cm="1">
        <f t="array" aca="1" ref="C3" ca="1">BayesT_SIZE($A3,C$1,1,1)</f>
        <v>#NAME?</v>
      </c>
      <c r="D3" t="e" cm="1">
        <f t="array" aca="1" ref="D3" ca="1">BayesT_SIZE($A3,D$1,1,1)</f>
        <v>#NAME?</v>
      </c>
      <c r="E3" t="e" cm="1">
        <f t="array" aca="1" ref="E3" ca="1">BayesT_SIZE($A3,E$1,1,1)</f>
        <v>#NAME?</v>
      </c>
      <c r="F3" t="e" cm="1">
        <f t="array" aca="1" ref="F3" ca="1">BayesT_SIZE($A3,F$1,1,1)</f>
        <v>#NAME?</v>
      </c>
      <c r="G3" t="e" cm="1">
        <f t="array" aca="1" ref="G3" ca="1">BayesT_SIZE($A3,G$1,1,1)</f>
        <v>#NAME?</v>
      </c>
      <c r="H3" t="e" cm="1">
        <f t="array" aca="1" ref="H3" ca="1">BayesT_SIZE($A3,H$1,1,1)</f>
        <v>#NAME?</v>
      </c>
      <c r="I3" t="e" cm="1">
        <f t="array" aca="1" ref="I3" ca="1">BayesT_SIZE($A3,I$1,1,1)</f>
        <v>#NAME?</v>
      </c>
      <c r="J3" t="e" cm="1">
        <f t="array" aca="1" ref="J3" ca="1">BayesT_SIZE($A3,J$1,1,1)</f>
        <v>#NAME?</v>
      </c>
      <c r="K3" t="e" cm="1">
        <f t="array" aca="1" ref="K3" ca="1">BayesT_SIZE($A3,K$1,1,1)</f>
        <v>#NAME?</v>
      </c>
      <c r="L3" t="e" cm="1">
        <f t="array" aca="1" ref="L3" ca="1">BayesT_SIZE($A3,L$1,1,1)</f>
        <v>#NAME?</v>
      </c>
      <c r="M3" s="9" t="e" cm="1">
        <f t="array" aca="1" ref="M3" ca="1">BayesT_SIZE($A3,M$1,1,1)</f>
        <v>#NAME?</v>
      </c>
    </row>
    <row r="4" spans="1:13" x14ac:dyDescent="0.35">
      <c r="A4">
        <v>30</v>
      </c>
      <c r="B4" s="8" t="e" cm="1">
        <f t="array" aca="1" ref="B4" ca="1">BayesT_SIZE($A4,B$1,1,1)</f>
        <v>#NAME?</v>
      </c>
      <c r="C4" t="e" cm="1">
        <f t="array" aca="1" ref="C4" ca="1">BayesT_SIZE($A4,C$1,1,1)</f>
        <v>#NAME?</v>
      </c>
      <c r="D4" t="e" cm="1">
        <f t="array" aca="1" ref="D4" ca="1">BayesT_SIZE($A4,D$1,1,1)</f>
        <v>#NAME?</v>
      </c>
      <c r="E4" t="e" cm="1">
        <f t="array" aca="1" ref="E4" ca="1">BayesT_SIZE($A4,E$1,1,1)</f>
        <v>#NAME?</v>
      </c>
      <c r="F4" t="e" cm="1">
        <f t="array" aca="1" ref="F4" ca="1">BayesT_SIZE($A4,F$1,1,1)</f>
        <v>#NAME?</v>
      </c>
      <c r="G4" t="e" cm="1">
        <f t="array" aca="1" ref="G4" ca="1">BayesT_SIZE($A4,G$1,1,1)</f>
        <v>#NAME?</v>
      </c>
      <c r="H4" t="e" cm="1">
        <f t="array" aca="1" ref="H4" ca="1">BayesT_SIZE($A4,H$1,1,1)</f>
        <v>#NAME?</v>
      </c>
      <c r="I4" t="e" cm="1">
        <f t="array" aca="1" ref="I4" ca="1">BayesT_SIZE($A4,I$1,1,1)</f>
        <v>#NAME?</v>
      </c>
      <c r="J4" t="e" cm="1">
        <f t="array" aca="1" ref="J4" ca="1">BayesT_SIZE($A4,J$1,1,1)</f>
        <v>#NAME?</v>
      </c>
      <c r="K4" t="e" cm="1">
        <f t="array" aca="1" ref="K4" ca="1">BayesT_SIZE($A4,K$1,1,1)</f>
        <v>#NAME?</v>
      </c>
      <c r="L4" t="e" cm="1">
        <f t="array" aca="1" ref="L4" ca="1">BayesT_SIZE($A4,L$1,1,1)</f>
        <v>#NAME?</v>
      </c>
      <c r="M4" s="9" t="e" cm="1">
        <f t="array" aca="1" ref="M4" ca="1">BayesT_SIZE($A4,M$1,1,1)</f>
        <v>#NAME?</v>
      </c>
    </row>
    <row r="5" spans="1:13" x14ac:dyDescent="0.35">
      <c r="A5">
        <v>100</v>
      </c>
      <c r="B5" s="8" t="e" cm="1">
        <f t="array" aca="1" ref="B5" ca="1">BayesT_SIZE($A5,B$1,1,1)</f>
        <v>#NAME?</v>
      </c>
      <c r="C5" t="e" cm="1">
        <f t="array" aca="1" ref="C5" ca="1">BayesT_SIZE($A5,C$1,1,1)</f>
        <v>#NAME?</v>
      </c>
      <c r="D5" t="e" cm="1">
        <f t="array" aca="1" ref="D5" ca="1">BayesT_SIZE($A5,D$1,1,1)</f>
        <v>#NAME?</v>
      </c>
      <c r="E5" t="e" cm="1">
        <f t="array" aca="1" ref="E5" ca="1">BayesT_SIZE($A5,E$1,1,1)</f>
        <v>#NAME?</v>
      </c>
      <c r="F5" t="e" cm="1">
        <f t="array" aca="1" ref="F5" ca="1">BayesT_SIZE($A5,F$1,1,1)</f>
        <v>#NAME?</v>
      </c>
      <c r="G5" t="e" cm="1">
        <f t="array" aca="1" ref="G5" ca="1">BayesT_SIZE($A5,G$1,1,1)</f>
        <v>#NAME?</v>
      </c>
      <c r="H5" t="e" cm="1">
        <f t="array" aca="1" ref="H5" ca="1">BayesT_SIZE($A5,H$1,1,1)</f>
        <v>#NAME?</v>
      </c>
      <c r="I5" t="e" cm="1">
        <f t="array" aca="1" ref="I5" ca="1">BayesT_SIZE($A5,I$1,1,1)</f>
        <v>#NAME?</v>
      </c>
      <c r="J5" t="e" cm="1">
        <f t="array" aca="1" ref="J5" ca="1">BayesT_SIZE($A5,J$1,1,1)</f>
        <v>#NAME?</v>
      </c>
      <c r="K5" t="e" cm="1">
        <f t="array" aca="1" ref="K5" ca="1">BayesT_SIZE($A5,K$1,1,1)</f>
        <v>#NAME?</v>
      </c>
      <c r="L5" t="e" cm="1">
        <f t="array" aca="1" ref="L5" ca="1">BayesT_SIZE($A5,L$1,1,1)</f>
        <v>#NAME?</v>
      </c>
      <c r="M5" s="9" t="e" cm="1">
        <f t="array" aca="1" ref="M5" ca="1">BayesT_SIZE($A5,M$1,1,1)</f>
        <v>#NAME?</v>
      </c>
    </row>
    <row r="6" spans="1:13" x14ac:dyDescent="0.35">
      <c r="A6">
        <v>200</v>
      </c>
      <c r="B6" s="10" t="e" cm="1">
        <f t="array" aca="1" ref="B6" ca="1">BayesT_SIZE($A6,B$1,1,1)</f>
        <v>#NAME?</v>
      </c>
      <c r="C6" s="11" t="e" cm="1">
        <f t="array" aca="1" ref="C6" ca="1">BayesT_SIZE($A6,C$1,1,1)</f>
        <v>#NAME?</v>
      </c>
      <c r="D6" s="11" t="e" cm="1">
        <f t="array" aca="1" ref="D6" ca="1">BayesT_SIZE($A6,D$1,1,1)</f>
        <v>#NAME?</v>
      </c>
      <c r="E6" s="11" t="e" cm="1">
        <f t="array" aca="1" ref="E6" ca="1">BayesT_SIZE($A6,E$1,1,1)</f>
        <v>#NAME?</v>
      </c>
      <c r="F6" s="11" t="e" cm="1">
        <f t="array" aca="1" ref="F6" ca="1">BayesT_SIZE($A6,F$1,1,1)</f>
        <v>#NAME?</v>
      </c>
      <c r="G6" s="11" t="e" cm="1">
        <f t="array" aca="1" ref="G6" ca="1">BayesT_SIZE($A6,G$1,1,1)</f>
        <v>#NAME?</v>
      </c>
      <c r="H6" s="11" t="e" cm="1">
        <f t="array" aca="1" ref="H6" ca="1">BayesT_SIZE($A6,H$1,1,1)</f>
        <v>#NAME?</v>
      </c>
      <c r="I6" s="11" t="e" cm="1">
        <f t="array" aca="1" ref="I6" ca="1">BayesT_SIZE($A6,I$1,1,1)</f>
        <v>#NAME?</v>
      </c>
      <c r="J6" s="11" t="e" cm="1">
        <f t="array" aca="1" ref="J6" ca="1">BayesT_SIZE($A6,J$1,1,1)</f>
        <v>#NAME?</v>
      </c>
      <c r="K6" s="11" t="e" cm="1">
        <f t="array" aca="1" ref="K6" ca="1">BayesT_SIZE($A6,K$1,1,1)</f>
        <v>#NAME?</v>
      </c>
      <c r="L6" s="11" t="e" cm="1">
        <f t="array" aca="1" ref="L6" ca="1">BayesT_SIZE($A6,L$1,1,1)</f>
        <v>#NAME?</v>
      </c>
      <c r="M6" s="12" t="e" cm="1">
        <f t="array" aca="1" ref="M6" ca="1">BayesT_SIZE($A6,M$1,1,1)</f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FF11-C5BD-4F6B-B6E4-78FF23890CEB}">
  <sheetPr codeName="Sheet12"/>
  <dimension ref="A1:H10"/>
  <sheetViews>
    <sheetView workbookViewId="0"/>
  </sheetViews>
  <sheetFormatPr defaultRowHeight="14.5" x14ac:dyDescent="0.35"/>
  <cols>
    <col min="8" max="9" width="8.6328125" customWidth="1"/>
  </cols>
  <sheetData>
    <row r="1" spans="1:8" x14ac:dyDescent="0.35">
      <c r="A1" s="4" t="s">
        <v>0</v>
      </c>
      <c r="B1">
        <v>3</v>
      </c>
      <c r="C1">
        <v>10</v>
      </c>
      <c r="D1">
        <v>30</v>
      </c>
      <c r="E1">
        <v>100</v>
      </c>
    </row>
    <row r="2" spans="1:8" x14ac:dyDescent="0.35">
      <c r="A2" s="4">
        <v>5</v>
      </c>
      <c r="B2" s="5" t="e" cm="1">
        <f t="array" aca="1" ref="B2" ca="1">BayesT0_EFFECT(B$1,$A2)</f>
        <v>#NAME?</v>
      </c>
      <c r="C2" s="6" t="e" cm="1">
        <f t="array" aca="1" ref="C2" ca="1">BayesT0_EFFECT(C$1,$A2)</f>
        <v>#NAME?</v>
      </c>
      <c r="D2" s="6" t="e" cm="1">
        <f t="array" aca="1" ref="D2" ca="1">BayesT0_EFFECT(D$1,$A2)</f>
        <v>#NAME?</v>
      </c>
      <c r="E2" s="7" t="e" cm="1">
        <f t="array" aca="1" ref="E2" ca="1">BayesT0_EFFECT(E$1,$A2)</f>
        <v>#NAME?</v>
      </c>
    </row>
    <row r="3" spans="1:8" x14ac:dyDescent="0.35">
      <c r="A3" s="4">
        <v>10</v>
      </c>
      <c r="B3" s="8" t="e" cm="1">
        <f t="array" aca="1" ref="B3" ca="1">BayesT0_EFFECT(B$1,$A3)</f>
        <v>#NAME?</v>
      </c>
      <c r="C3" t="e" cm="1">
        <f t="array" aca="1" ref="C3" ca="1">BayesT0_EFFECT(C$1,$A3)</f>
        <v>#NAME?</v>
      </c>
      <c r="D3" t="e" cm="1">
        <f t="array" aca="1" ref="D3" ca="1">BayesT0_EFFECT(D$1,$A3)</f>
        <v>#NAME?</v>
      </c>
      <c r="E3" s="9" t="e" cm="1">
        <f t="array" aca="1" ref="E3" ca="1">BayesT0_EFFECT(E$1,$A3)</f>
        <v>#NAME?</v>
      </c>
    </row>
    <row r="4" spans="1:8" x14ac:dyDescent="0.35">
      <c r="A4" s="4">
        <v>20</v>
      </c>
      <c r="B4" s="8" t="e" cm="1">
        <f t="array" aca="1" ref="B4" ca="1">BayesT0_EFFECT(B$1,$A4)</f>
        <v>#NAME?</v>
      </c>
      <c r="C4" t="e" cm="1">
        <f t="array" aca="1" ref="C4" ca="1">BayesT0_EFFECT(C$1,$A4)</f>
        <v>#NAME?</v>
      </c>
      <c r="D4" t="e" cm="1">
        <f t="array" aca="1" ref="D4" ca="1">BayesT0_EFFECT(D$1,$A4)</f>
        <v>#NAME?</v>
      </c>
      <c r="E4" s="9" t="e" cm="1">
        <f t="array" aca="1" ref="E4" ca="1">BayesT0_EFFECT(E$1,$A4)</f>
        <v>#NAME?</v>
      </c>
    </row>
    <row r="5" spans="1:8" x14ac:dyDescent="0.35">
      <c r="A5" s="4">
        <v>50</v>
      </c>
      <c r="B5" s="8" t="e" cm="1">
        <f t="array" aca="1" ref="B5" ca="1">BayesT0_EFFECT(B$1,$A5)</f>
        <v>#NAME?</v>
      </c>
      <c r="C5" t="e" cm="1">
        <f t="array" aca="1" ref="C5" ca="1">BayesT0_EFFECT(C$1,$A5)</f>
        <v>#NAME?</v>
      </c>
      <c r="D5" t="e" cm="1">
        <f t="array" aca="1" ref="D5" ca="1">BayesT0_EFFECT(D$1,$A5)</f>
        <v>#NAME?</v>
      </c>
      <c r="E5" s="9" t="e" cm="1">
        <f t="array" aca="1" ref="E5" ca="1">BayesT0_EFFECT(E$1,$A5)</f>
        <v>#NAME?</v>
      </c>
      <c r="G5" t="e" cm="1">
        <f t="array" aca="1" ref="G5" ca="1">BayesT0_TEST(B3*SQRT(A3),A3,TRUE)</f>
        <v>#NAME?</v>
      </c>
      <c r="H5" s="1"/>
    </row>
    <row r="6" spans="1:8" x14ac:dyDescent="0.35">
      <c r="A6" s="4">
        <v>100</v>
      </c>
      <c r="B6" s="8" t="e" cm="1">
        <f t="array" aca="1" ref="B6" ca="1">BayesT0_EFFECT(B$1,$A6)</f>
        <v>#NAME?</v>
      </c>
      <c r="C6" t="e" cm="1">
        <f t="array" aca="1" ref="C6" ca="1">BayesT0_EFFECT(C$1,$A6)</f>
        <v>#NAME?</v>
      </c>
      <c r="D6" t="e" cm="1">
        <f t="array" aca="1" ref="D6" ca="1">BayesT0_EFFECT(D$1,$A6)</f>
        <v>#NAME?</v>
      </c>
      <c r="E6" s="9" t="e" cm="1">
        <f t="array" aca="1" ref="E6" ca="1">BayesT0_EFFECT(E$1,$A6)</f>
        <v>#NAME?</v>
      </c>
      <c r="H6" s="2"/>
    </row>
    <row r="7" spans="1:8" x14ac:dyDescent="0.35">
      <c r="A7" s="4">
        <v>200</v>
      </c>
      <c r="B7" s="8" t="e" cm="1">
        <f t="array" aca="1" ref="B7" ca="1">BayesT0_EFFECT(B$1,$A7)</f>
        <v>#NAME?</v>
      </c>
      <c r="C7" t="e" cm="1">
        <f t="array" aca="1" ref="C7" ca="1">BayesT0_EFFECT(C$1,$A7)</f>
        <v>#NAME?</v>
      </c>
      <c r="D7" t="e" cm="1">
        <f t="array" aca="1" ref="D7" ca="1">BayesT0_EFFECT(D$1,$A7)</f>
        <v>#NAME?</v>
      </c>
      <c r="E7" s="9" t="e" cm="1">
        <f t="array" aca="1" ref="E7" ca="1">BayesT0_EFFECT(E$1,$A7)</f>
        <v>#NAME?</v>
      </c>
      <c r="H7" s="2"/>
    </row>
    <row r="8" spans="1:8" x14ac:dyDescent="0.35">
      <c r="A8" s="4">
        <v>500</v>
      </c>
      <c r="B8" s="8" t="e" cm="1">
        <f t="array" aca="1" ref="B8" ca="1">BayesT0_EFFECT(B$1,$A8)</f>
        <v>#NAME?</v>
      </c>
      <c r="C8" t="e" cm="1">
        <f t="array" aca="1" ref="C8" ca="1">BayesT0_EFFECT(C$1,$A8)</f>
        <v>#NAME?</v>
      </c>
      <c r="D8" t="e" cm="1">
        <f t="array" aca="1" ref="D8" ca="1">BayesT0_EFFECT(D$1,$A8)</f>
        <v>#NAME?</v>
      </c>
      <c r="E8" s="9" t="e" cm="1">
        <f t="array" aca="1" ref="E8" ca="1">BayesT0_EFFECT(E$1,$A8)</f>
        <v>#NAME?</v>
      </c>
      <c r="H8" s="3"/>
    </row>
    <row r="9" spans="1:8" x14ac:dyDescent="0.35">
      <c r="A9" s="4">
        <v>1000</v>
      </c>
      <c r="B9" s="10" t="e" cm="1">
        <f t="array" aca="1" ref="B9" ca="1">BayesT0_EFFECT(B$1,$A9)</f>
        <v>#NAME?</v>
      </c>
      <c r="C9" s="11" t="e" cm="1">
        <f t="array" aca="1" ref="C9" ca="1">BayesT0_EFFECT(C$1,$A9)</f>
        <v>#NAME?</v>
      </c>
      <c r="D9" s="11" t="e" cm="1">
        <f t="array" aca="1" ref="D9" ca="1">BayesT0_EFFECT(D$1,$A9)</f>
        <v>#NAME?</v>
      </c>
      <c r="E9" s="12" t="e" cm="1">
        <f t="array" aca="1" ref="E9" ca="1">BayesT0_EFFECT(E$1,$A9)</f>
        <v>#NAME?</v>
      </c>
    </row>
    <row r="10" spans="1:8" x14ac:dyDescent="0.35">
      <c r="G10" t="e" cm="1">
        <f t="array" aca="1" ref="G10" ca="1">FTEXT(G5)</f>
        <v>#NAME?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FC69-3826-49DC-BB28-5D18CDC148A3}">
  <sheetPr codeName="Sheet13"/>
  <dimension ref="A1:H10"/>
  <sheetViews>
    <sheetView workbookViewId="0"/>
  </sheetViews>
  <sheetFormatPr defaultRowHeight="14.5" x14ac:dyDescent="0.35"/>
  <sheetData>
    <row r="1" spans="1:8" x14ac:dyDescent="0.35">
      <c r="A1" s="4" t="s">
        <v>0</v>
      </c>
      <c r="B1">
        <v>3</v>
      </c>
      <c r="C1">
        <v>10</v>
      </c>
      <c r="D1">
        <v>30</v>
      </c>
      <c r="E1">
        <v>100</v>
      </c>
    </row>
    <row r="2" spans="1:8" x14ac:dyDescent="0.35">
      <c r="A2" s="4">
        <v>5</v>
      </c>
      <c r="B2" s="5" t="e" cm="1">
        <f t="array" aca="1" ref="B2" ca="1">BayesT0_EFFECT(B$1,$A2,$A2)</f>
        <v>#NAME?</v>
      </c>
      <c r="C2" s="6" t="e" cm="1">
        <f t="array" aca="1" ref="C2" ca="1">BayesT0_EFFECT(C$1,$A2,$A2)</f>
        <v>#NAME?</v>
      </c>
      <c r="D2" s="6" t="e" cm="1">
        <f t="array" aca="1" ref="D2" ca="1">BayesT0_EFFECT(D$1,$A2,$A2)</f>
        <v>#NAME?</v>
      </c>
      <c r="E2" s="7" t="e" cm="1">
        <f t="array" aca="1" ref="E2" ca="1">BayesT0_EFFECT(E$1,$A2,$A2)</f>
        <v>#NAME?</v>
      </c>
    </row>
    <row r="3" spans="1:8" x14ac:dyDescent="0.35">
      <c r="A3" s="4">
        <v>10</v>
      </c>
      <c r="B3" s="8" t="e" cm="1">
        <f t="array" aca="1" ref="B3" ca="1">BayesT0_EFFECT(B$1,$A3,$A3)</f>
        <v>#NAME?</v>
      </c>
      <c r="C3" t="e" cm="1">
        <f t="array" aca="1" ref="C3" ca="1">BayesT0_EFFECT(C$1,$A3,$A3)</f>
        <v>#NAME?</v>
      </c>
      <c r="D3" t="e" cm="1">
        <f t="array" aca="1" ref="D3" ca="1">BayesT0_EFFECT(D$1,$A3,$A3)</f>
        <v>#NAME?</v>
      </c>
      <c r="E3" s="9" t="e" cm="1">
        <f t="array" aca="1" ref="E3" ca="1">BayesT0_EFFECT(E$1,$A3,$A3)</f>
        <v>#NAME?</v>
      </c>
    </row>
    <row r="4" spans="1:8" x14ac:dyDescent="0.35">
      <c r="A4" s="4">
        <v>20</v>
      </c>
      <c r="B4" s="8" t="e" cm="1">
        <f t="array" aca="1" ref="B4" ca="1">BayesT0_EFFECT(B$1,$A4,$A4)</f>
        <v>#NAME?</v>
      </c>
      <c r="C4" t="e" cm="1">
        <f t="array" aca="1" ref="C4" ca="1">BayesT0_EFFECT(C$1,$A4,$A4)</f>
        <v>#NAME?</v>
      </c>
      <c r="D4" t="e" cm="1">
        <f t="array" aca="1" ref="D4" ca="1">BayesT0_EFFECT(D$1,$A4,$A4)</f>
        <v>#NAME?</v>
      </c>
      <c r="E4" s="9" t="e" cm="1">
        <f t="array" aca="1" ref="E4" ca="1">BayesT0_EFFECT(E$1,$A4,$A4)</f>
        <v>#NAME?</v>
      </c>
    </row>
    <row r="5" spans="1:8" x14ac:dyDescent="0.35">
      <c r="A5" s="4">
        <v>50</v>
      </c>
      <c r="B5" s="8" t="e" cm="1">
        <f t="array" aca="1" ref="B5" ca="1">BayesT0_EFFECT(B$1,$A5,$A5)</f>
        <v>#NAME?</v>
      </c>
      <c r="C5" t="e" cm="1">
        <f t="array" aca="1" ref="C5" ca="1">BayesT0_EFFECT(C$1,$A5,$A5)</f>
        <v>#NAME?</v>
      </c>
      <c r="D5" t="e" cm="1">
        <f t="array" aca="1" ref="D5" ca="1">BayesT0_EFFECT(D$1,$A5,$A5)</f>
        <v>#NAME?</v>
      </c>
      <c r="E5" s="9" t="e" cm="1">
        <f t="array" aca="1" ref="E5" ca="1">BayesT0_EFFECT(E$1,$A5,$A5)</f>
        <v>#NAME?</v>
      </c>
      <c r="G5" t="e" cm="1">
        <f t="array" aca="1" ref="G5" ca="1">BayesT0_TEST(C5*SQRT(A5/2),A5*2,TRUE)</f>
        <v>#NAME?</v>
      </c>
      <c r="H5" s="1"/>
    </row>
    <row r="6" spans="1:8" x14ac:dyDescent="0.35">
      <c r="A6" s="4">
        <v>100</v>
      </c>
      <c r="B6" s="8" t="e" cm="1">
        <f t="array" aca="1" ref="B6" ca="1">BayesT0_EFFECT(B$1,$A6,$A6)</f>
        <v>#NAME?</v>
      </c>
      <c r="C6" t="e" cm="1">
        <f t="array" aca="1" ref="C6" ca="1">BayesT0_EFFECT(C$1,$A6,$A6)</f>
        <v>#NAME?</v>
      </c>
      <c r="D6" t="e" cm="1">
        <f t="array" aca="1" ref="D6" ca="1">BayesT0_EFFECT(D$1,$A6,$A6)</f>
        <v>#NAME?</v>
      </c>
      <c r="E6" s="9" t="e" cm="1">
        <f t="array" aca="1" ref="E6" ca="1">BayesT0_EFFECT(E$1,$A6,$A6)</f>
        <v>#NAME?</v>
      </c>
      <c r="H6" s="2"/>
    </row>
    <row r="7" spans="1:8" x14ac:dyDescent="0.35">
      <c r="A7" s="4">
        <v>200</v>
      </c>
      <c r="B7" s="8" t="e" cm="1">
        <f t="array" aca="1" ref="B7" ca="1">BayesT0_EFFECT(B$1,$A7,$A7)</f>
        <v>#NAME?</v>
      </c>
      <c r="C7" t="e" cm="1">
        <f t="array" aca="1" ref="C7" ca="1">BayesT0_EFFECT(C$1,$A7,$A7)</f>
        <v>#NAME?</v>
      </c>
      <c r="D7" t="e" cm="1">
        <f t="array" aca="1" ref="D7" ca="1">BayesT0_EFFECT(D$1,$A7,$A7)</f>
        <v>#NAME?</v>
      </c>
      <c r="E7" s="9" t="e" cm="1">
        <f t="array" aca="1" ref="E7" ca="1">BayesT0_EFFECT(E$1,$A7,$A7)</f>
        <v>#NAME?</v>
      </c>
      <c r="H7" s="2"/>
    </row>
    <row r="8" spans="1:8" x14ac:dyDescent="0.35">
      <c r="A8" s="4">
        <v>500</v>
      </c>
      <c r="B8" s="8" t="e" cm="1">
        <f t="array" aca="1" ref="B8" ca="1">BayesT0_EFFECT(B$1,$A8,$A8)</f>
        <v>#NAME?</v>
      </c>
      <c r="C8" t="e" cm="1">
        <f t="array" aca="1" ref="C8" ca="1">BayesT0_EFFECT(C$1,$A8,$A8)</f>
        <v>#NAME?</v>
      </c>
      <c r="D8" t="e" cm="1">
        <f t="array" aca="1" ref="D8" ca="1">BayesT0_EFFECT(D$1,$A8,$A8)</f>
        <v>#NAME?</v>
      </c>
      <c r="E8" s="9" t="e" cm="1">
        <f t="array" aca="1" ref="E8" ca="1">BayesT0_EFFECT(E$1,$A8,$A8)</f>
        <v>#NAME?</v>
      </c>
      <c r="H8" s="3"/>
    </row>
    <row r="9" spans="1:8" x14ac:dyDescent="0.35">
      <c r="A9" s="4">
        <v>1000</v>
      </c>
      <c r="B9" s="10" t="e" cm="1">
        <f t="array" aca="1" ref="B9" ca="1">BayesT0_EFFECT(B$1,$A9,$A9)</f>
        <v>#NAME?</v>
      </c>
      <c r="C9" s="11" t="e" cm="1">
        <f t="array" aca="1" ref="C9" ca="1">BayesT0_EFFECT(C$1,$A9,$A9)</f>
        <v>#NAME?</v>
      </c>
      <c r="D9" s="11" t="e" cm="1">
        <f t="array" aca="1" ref="D9" ca="1">BayesT0_EFFECT(D$1,$A9,$A9)</f>
        <v>#NAME?</v>
      </c>
      <c r="E9" s="12" t="e" cm="1">
        <f t="array" aca="1" ref="E9" ca="1">BayesT0_EFFECT(E$1,$A9,$A9)</f>
        <v>#NAME?</v>
      </c>
    </row>
    <row r="10" spans="1:8" x14ac:dyDescent="0.35">
      <c r="G10" t="e" cm="1">
        <f t="array" aca="1" ref="G10" ca="1">FTEXT(G5)</f>
        <v>#NAME?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EF1F-EED7-44DA-B19D-840B86FDD3AF}">
  <sheetPr codeName="Sheet14"/>
  <dimension ref="A1:P15"/>
  <sheetViews>
    <sheetView workbookViewId="0"/>
  </sheetViews>
  <sheetFormatPr defaultRowHeight="14.5" x14ac:dyDescent="0.35"/>
  <cols>
    <col min="1" max="1" width="6.36328125" customWidth="1"/>
  </cols>
  <sheetData>
    <row r="1" spans="1:16" x14ac:dyDescent="0.35">
      <c r="B1" s="13">
        <v>1</v>
      </c>
      <c r="C1">
        <v>0.9</v>
      </c>
      <c r="D1">
        <v>0.8</v>
      </c>
      <c r="E1">
        <v>0.7</v>
      </c>
      <c r="F1">
        <v>0.6</v>
      </c>
      <c r="G1">
        <v>0.5</v>
      </c>
      <c r="H1">
        <v>0.4</v>
      </c>
      <c r="I1">
        <v>0.3</v>
      </c>
      <c r="J1">
        <v>0.2</v>
      </c>
      <c r="K1">
        <v>0.1</v>
      </c>
      <c r="L1">
        <v>0.05</v>
      </c>
      <c r="M1">
        <v>0.04</v>
      </c>
      <c r="N1">
        <v>0.03</v>
      </c>
      <c r="O1">
        <v>0.02</v>
      </c>
      <c r="P1">
        <v>0.01</v>
      </c>
    </row>
    <row r="2" spans="1:16" x14ac:dyDescent="0.35">
      <c r="A2">
        <v>3</v>
      </c>
      <c r="B2" s="5" t="e" cm="1">
        <f t="array" aca="1" ref="B2" ca="1">BayesT0_SIZE($A2,B$1)</f>
        <v>#NAME?</v>
      </c>
      <c r="C2" s="6" t="e" cm="1">
        <f t="array" aca="1" ref="C2" ca="1">BayesT0_SIZE($A2,C$1)</f>
        <v>#NAME?</v>
      </c>
      <c r="D2" s="6" t="e" cm="1">
        <f t="array" aca="1" ref="D2" ca="1">BayesT0_SIZE($A2,D$1)</f>
        <v>#NAME?</v>
      </c>
      <c r="E2" s="6" t="e" cm="1">
        <f t="array" aca="1" ref="E2" ca="1">BayesT0_SIZE($A2,E$1)</f>
        <v>#NAME?</v>
      </c>
      <c r="F2" s="6" t="e" cm="1">
        <f t="array" aca="1" ref="F2" ca="1">BayesT0_SIZE($A2,F$1)</f>
        <v>#NAME?</v>
      </c>
      <c r="G2" s="6" t="e" cm="1">
        <f t="array" aca="1" ref="G2" ca="1">BayesT0_SIZE($A2,G$1)</f>
        <v>#NAME?</v>
      </c>
      <c r="H2" s="6" t="e" cm="1">
        <f t="array" aca="1" ref="H2" ca="1">BayesT0_SIZE($A2,H$1)</f>
        <v>#NAME?</v>
      </c>
      <c r="I2" s="6" t="e" cm="1">
        <f t="array" aca="1" ref="I2" ca="1">BayesT0_SIZE($A2,I$1)</f>
        <v>#NAME?</v>
      </c>
      <c r="J2" s="6" t="e" cm="1">
        <f t="array" aca="1" ref="J2" ca="1">BayesT0_SIZE($A2,J$1)</f>
        <v>#NAME?</v>
      </c>
      <c r="K2" s="6" t="e" cm="1">
        <f t="array" aca="1" ref="K2" ca="1">BayesT0_SIZE($A2,K$1)</f>
        <v>#NAME?</v>
      </c>
      <c r="L2" s="6" t="e" cm="1">
        <f t="array" aca="1" ref="L2" ca="1">BayesT0_SIZE($A2,L$1)</f>
        <v>#NAME?</v>
      </c>
      <c r="M2" s="6" t="e" cm="1">
        <f t="array" aca="1" ref="M2" ca="1">BayesT0_SIZE($A2,M$1)</f>
        <v>#NAME?</v>
      </c>
      <c r="N2" s="6" t="e" cm="1">
        <f t="array" aca="1" ref="N2" ca="1">BayesT0_SIZE($A2,N$1)</f>
        <v>#NAME?</v>
      </c>
      <c r="O2" s="6" t="e" cm="1">
        <f t="array" aca="1" ref="O2" ca="1">BayesT0_SIZE($A2,O$1)</f>
        <v>#NAME?</v>
      </c>
      <c r="P2" s="7" t="e" cm="1">
        <f t="array" aca="1" ref="P2" ca="1">BayesT0_SIZE($A2,P$1)</f>
        <v>#NAME?</v>
      </c>
    </row>
    <row r="3" spans="1:16" x14ac:dyDescent="0.35">
      <c r="A3">
        <v>10</v>
      </c>
      <c r="B3" s="8" t="e" cm="1">
        <f t="array" aca="1" ref="B3" ca="1">BayesT0_SIZE($A3,B$1)</f>
        <v>#NAME?</v>
      </c>
      <c r="C3" t="e" cm="1">
        <f t="array" aca="1" ref="C3" ca="1">BayesT0_SIZE($A3,C$1)</f>
        <v>#NAME?</v>
      </c>
      <c r="D3" t="e" cm="1">
        <f t="array" aca="1" ref="D3" ca="1">BayesT0_SIZE($A3,D$1)</f>
        <v>#NAME?</v>
      </c>
      <c r="E3" t="e" cm="1">
        <f t="array" aca="1" ref="E3" ca="1">BayesT0_SIZE($A3,E$1)</f>
        <v>#NAME?</v>
      </c>
      <c r="F3" t="e" cm="1">
        <f t="array" aca="1" ref="F3" ca="1">BayesT0_SIZE($A3,F$1)</f>
        <v>#NAME?</v>
      </c>
      <c r="G3" t="e" cm="1">
        <f t="array" aca="1" ref="G3" ca="1">BayesT0_SIZE($A3,G$1)</f>
        <v>#NAME?</v>
      </c>
      <c r="H3" t="e" cm="1">
        <f t="array" aca="1" ref="H3" ca="1">BayesT0_SIZE($A3,H$1)</f>
        <v>#NAME?</v>
      </c>
      <c r="I3" t="e" cm="1">
        <f t="array" aca="1" ref="I3" ca="1">BayesT0_SIZE($A3,I$1)</f>
        <v>#NAME?</v>
      </c>
      <c r="J3" t="e" cm="1">
        <f t="array" aca="1" ref="J3" ca="1">BayesT0_SIZE($A3,J$1)</f>
        <v>#NAME?</v>
      </c>
      <c r="K3" t="e" cm="1">
        <f t="array" aca="1" ref="K3" ca="1">BayesT0_SIZE($A3,K$1)</f>
        <v>#NAME?</v>
      </c>
      <c r="L3" t="e" cm="1">
        <f t="array" aca="1" ref="L3" ca="1">BayesT0_SIZE($A3,L$1)</f>
        <v>#NAME?</v>
      </c>
      <c r="M3" t="e" cm="1">
        <f t="array" aca="1" ref="M3" ca="1">BayesT0_SIZE($A3,M$1)</f>
        <v>#NAME?</v>
      </c>
      <c r="N3" t="e" cm="1">
        <f t="array" aca="1" ref="N3" ca="1">BayesT0_SIZE($A3,N$1)</f>
        <v>#NAME?</v>
      </c>
      <c r="O3" t="e" cm="1">
        <f t="array" aca="1" ref="O3" ca="1">BayesT0_SIZE($A3,O$1)</f>
        <v>#NAME?</v>
      </c>
      <c r="P3" s="9" t="e" cm="1">
        <f t="array" aca="1" ref="P3" ca="1">BayesT0_SIZE($A3,P$1)</f>
        <v>#NAME?</v>
      </c>
    </row>
    <row r="4" spans="1:16" x14ac:dyDescent="0.35">
      <c r="A4">
        <v>30</v>
      </c>
      <c r="B4" s="8" t="e" cm="1">
        <f t="array" aca="1" ref="B4" ca="1">BayesT0_SIZE($A4,B$1)</f>
        <v>#NAME?</v>
      </c>
      <c r="C4" t="e" cm="1">
        <f t="array" aca="1" ref="C4" ca="1">BayesT0_SIZE($A4,C$1)</f>
        <v>#NAME?</v>
      </c>
      <c r="D4" t="e" cm="1">
        <f t="array" aca="1" ref="D4" ca="1">BayesT0_SIZE($A4,D$1)</f>
        <v>#NAME?</v>
      </c>
      <c r="E4" t="e" cm="1">
        <f t="array" aca="1" ref="E4" ca="1">BayesT0_SIZE($A4,E$1)</f>
        <v>#NAME?</v>
      </c>
      <c r="F4" t="e" cm="1">
        <f t="array" aca="1" ref="F4" ca="1">BayesT0_SIZE($A4,F$1)</f>
        <v>#NAME?</v>
      </c>
      <c r="G4" t="e" cm="1">
        <f t="array" aca="1" ref="G4" ca="1">BayesT0_SIZE($A4,G$1)</f>
        <v>#NAME?</v>
      </c>
      <c r="H4" t="e" cm="1">
        <f t="array" aca="1" ref="H4" ca="1">BayesT0_SIZE($A4,H$1)</f>
        <v>#NAME?</v>
      </c>
      <c r="I4" t="e" cm="1">
        <f t="array" aca="1" ref="I4" ca="1">BayesT0_SIZE($A4,I$1)</f>
        <v>#NAME?</v>
      </c>
      <c r="J4" t="e" cm="1">
        <f t="array" aca="1" ref="J4" ca="1">BayesT0_SIZE($A4,J$1)</f>
        <v>#NAME?</v>
      </c>
      <c r="K4" t="e" cm="1">
        <f t="array" aca="1" ref="K4" ca="1">BayesT0_SIZE($A4,K$1)</f>
        <v>#NAME?</v>
      </c>
      <c r="L4" t="e" cm="1">
        <f t="array" aca="1" ref="L4" ca="1">BayesT0_SIZE($A4,L$1)</f>
        <v>#NAME?</v>
      </c>
      <c r="M4" t="e" cm="1">
        <f t="array" aca="1" ref="M4" ca="1">BayesT0_SIZE($A4,M$1)</f>
        <v>#NAME?</v>
      </c>
      <c r="N4" t="e" cm="1">
        <f t="array" aca="1" ref="N4" ca="1">BayesT0_SIZE($A4,N$1)</f>
        <v>#NAME?</v>
      </c>
      <c r="O4" t="e" cm="1">
        <f t="array" aca="1" ref="O4" ca="1">BayesT0_SIZE($A4,O$1)</f>
        <v>#NAME?</v>
      </c>
      <c r="P4" s="9" t="e" cm="1">
        <f t="array" aca="1" ref="P4" ca="1">BayesT0_SIZE($A4,P$1)</f>
        <v>#NAME?</v>
      </c>
    </row>
    <row r="5" spans="1:16" x14ac:dyDescent="0.35">
      <c r="A5">
        <v>100</v>
      </c>
      <c r="B5" s="8" t="e" cm="1">
        <f t="array" aca="1" ref="B5" ca="1">BayesT0_SIZE($A5,B$1)</f>
        <v>#NAME?</v>
      </c>
      <c r="C5" t="e" cm="1">
        <f t="array" aca="1" ref="C5" ca="1">BayesT0_SIZE($A5,C$1)</f>
        <v>#NAME?</v>
      </c>
      <c r="D5" t="e" cm="1">
        <f t="array" aca="1" ref="D5" ca="1">BayesT0_SIZE($A5,D$1)</f>
        <v>#NAME?</v>
      </c>
      <c r="E5" t="e" cm="1">
        <f t="array" aca="1" ref="E5" ca="1">BayesT0_SIZE($A5,E$1)</f>
        <v>#NAME?</v>
      </c>
      <c r="F5" t="e" cm="1">
        <f t="array" aca="1" ref="F5" ca="1">BayesT0_SIZE($A5,F$1)</f>
        <v>#NAME?</v>
      </c>
      <c r="G5" t="e" cm="1">
        <f t="array" aca="1" ref="G5" ca="1">BayesT0_SIZE($A5,G$1)</f>
        <v>#NAME?</v>
      </c>
      <c r="H5" t="e" cm="1">
        <f t="array" aca="1" ref="H5" ca="1">BayesT0_SIZE($A5,H$1)</f>
        <v>#NAME?</v>
      </c>
      <c r="I5" t="e" cm="1">
        <f t="array" aca="1" ref="I5" ca="1">BayesT0_SIZE($A5,I$1)</f>
        <v>#NAME?</v>
      </c>
      <c r="J5" t="e" cm="1">
        <f t="array" aca="1" ref="J5" ca="1">BayesT0_SIZE($A5,J$1)</f>
        <v>#NAME?</v>
      </c>
      <c r="K5" t="e" cm="1">
        <f t="array" aca="1" ref="K5" ca="1">BayesT0_SIZE($A5,K$1)</f>
        <v>#NAME?</v>
      </c>
      <c r="L5" t="e" cm="1">
        <f t="array" aca="1" ref="L5" ca="1">BayesT0_SIZE($A5,L$1)</f>
        <v>#NAME?</v>
      </c>
      <c r="M5" t="e" cm="1">
        <f t="array" aca="1" ref="M5" ca="1">BayesT0_SIZE($A5,M$1)</f>
        <v>#NAME?</v>
      </c>
      <c r="N5" t="e" cm="1">
        <f t="array" aca="1" ref="N5" ca="1">BayesT0_SIZE($A5,N$1)</f>
        <v>#NAME?</v>
      </c>
      <c r="O5" t="e" cm="1">
        <f t="array" aca="1" ref="O5" ca="1">BayesT0_SIZE($A5,O$1)</f>
        <v>#NAME?</v>
      </c>
      <c r="P5" s="9" t="e" cm="1">
        <f t="array" aca="1" ref="P5" ca="1">BayesT0_SIZE($A5,P$1)</f>
        <v>#NAME?</v>
      </c>
    </row>
    <row r="6" spans="1:16" x14ac:dyDescent="0.35">
      <c r="A6">
        <v>200</v>
      </c>
      <c r="B6" s="10" t="e" cm="1">
        <f t="array" aca="1" ref="B6" ca="1">BayesT0_SIZE($A6,B$1)</f>
        <v>#NAME?</v>
      </c>
      <c r="C6" s="11" t="e" cm="1">
        <f t="array" aca="1" ref="C6" ca="1">BayesT0_SIZE($A6,C$1)</f>
        <v>#NAME?</v>
      </c>
      <c r="D6" s="11" t="e" cm="1">
        <f t="array" aca="1" ref="D6" ca="1">BayesT0_SIZE($A6,D$1)</f>
        <v>#NAME?</v>
      </c>
      <c r="E6" s="11" t="e" cm="1">
        <f t="array" aca="1" ref="E6" ca="1">BayesT0_SIZE($A6,E$1)</f>
        <v>#NAME?</v>
      </c>
      <c r="F6" s="11" t="e" cm="1">
        <f t="array" aca="1" ref="F6" ca="1">BayesT0_SIZE($A6,F$1)</f>
        <v>#NAME?</v>
      </c>
      <c r="G6" s="11" t="e" cm="1">
        <f t="array" aca="1" ref="G6" ca="1">BayesT0_SIZE($A6,G$1)</f>
        <v>#NAME?</v>
      </c>
      <c r="H6" s="11" t="e" cm="1">
        <f t="array" aca="1" ref="H6" ca="1">BayesT0_SIZE($A6,H$1)</f>
        <v>#NAME?</v>
      </c>
      <c r="I6" s="11" t="e" cm="1">
        <f t="array" aca="1" ref="I6" ca="1">BayesT0_SIZE($A6,I$1)</f>
        <v>#NAME?</v>
      </c>
      <c r="J6" s="11" t="e" cm="1">
        <f t="array" aca="1" ref="J6" ca="1">BayesT0_SIZE($A6,J$1)</f>
        <v>#NAME?</v>
      </c>
      <c r="K6" s="11" t="e" cm="1">
        <f t="array" aca="1" ref="K6" ca="1">BayesT0_SIZE($A6,K$1)</f>
        <v>#NAME?</v>
      </c>
      <c r="L6" s="11" t="e" cm="1">
        <f t="array" aca="1" ref="L6" ca="1">BayesT0_SIZE($A6,L$1)</f>
        <v>#NAME?</v>
      </c>
      <c r="M6" s="11" t="e" cm="1">
        <f t="array" aca="1" ref="M6" ca="1">BayesT0_SIZE($A6,M$1)</f>
        <v>#NAME?</v>
      </c>
      <c r="N6" s="11" t="e" cm="1">
        <f t="array" aca="1" ref="N6" ca="1">BayesT0_SIZE($A6,N$1)</f>
        <v>#NAME?</v>
      </c>
      <c r="O6" s="11" t="e" cm="1">
        <f t="array" aca="1" ref="O6" ca="1">BayesT0_SIZE($A6,O$1)</f>
        <v>#NAME?</v>
      </c>
      <c r="P6" s="12" t="e" cm="1">
        <f t="array" aca="1" ref="P6" ca="1">BayesT0_SIZE($A6,P$1)</f>
        <v>#NAME?</v>
      </c>
    </row>
    <row r="10" spans="1:16" x14ac:dyDescent="0.35">
      <c r="B10" t="e" cm="1">
        <f t="array" aca="1" ref="B10" ca="1">BayesT0_TEST(B1*SQRT(B2),B2,TRUE)</f>
        <v>#NAME?</v>
      </c>
      <c r="C10" s="1"/>
      <c r="G10" t="e" cm="1">
        <f t="array" aca="1" ref="G10" ca="1">BayesT0_TEST(F1*SQRT(F2),F2,TRUE)</f>
        <v>#NAME?</v>
      </c>
      <c r="H10" s="1"/>
      <c r="L10" t="e" cm="1">
        <f t="array" aca="1" ref="L10" ca="1">BayesT0_TEST(G1*SQRT(G3),G3,TRUE)</f>
        <v>#NAME?</v>
      </c>
      <c r="M10" s="1"/>
    </row>
    <row r="11" spans="1:16" x14ac:dyDescent="0.35">
      <c r="C11" s="2"/>
      <c r="H11" s="2"/>
      <c r="M11" s="2"/>
    </row>
    <row r="12" spans="1:16" x14ac:dyDescent="0.35">
      <c r="C12" s="2"/>
      <c r="H12" s="2"/>
      <c r="M12" s="2"/>
    </row>
    <row r="13" spans="1:16" x14ac:dyDescent="0.35">
      <c r="C13" s="3"/>
      <c r="H13" s="3"/>
      <c r="M13" s="3"/>
    </row>
    <row r="15" spans="1:16" x14ac:dyDescent="0.35">
      <c r="B15" t="e" cm="1">
        <f t="array" aca="1" ref="B15" ca="1">FTEXT(B10)</f>
        <v>#NAME?</v>
      </c>
      <c r="G15" t="e" cm="1">
        <f t="array" aca="1" ref="G15" ca="1">FTEXT(G10)</f>
        <v>#NAME?</v>
      </c>
      <c r="L15" t="e" cm="1">
        <f t="array" aca="1" ref="L15" ca="1">FTEXT(L10)</f>
        <v>#NAME?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D07E-496B-420E-8D0A-09239B1CC0BA}">
  <sheetPr codeName="Sheet15"/>
  <dimension ref="A1:O12"/>
  <sheetViews>
    <sheetView workbookViewId="0"/>
  </sheetViews>
  <sheetFormatPr defaultRowHeight="14.5" x14ac:dyDescent="0.35"/>
  <cols>
    <col min="1" max="1" width="6.36328125" customWidth="1"/>
  </cols>
  <sheetData>
    <row r="1" spans="1:15" x14ac:dyDescent="0.35">
      <c r="B1" s="13">
        <v>1</v>
      </c>
      <c r="C1">
        <v>0.9</v>
      </c>
      <c r="D1">
        <v>0.8</v>
      </c>
      <c r="E1">
        <v>0.7</v>
      </c>
      <c r="F1">
        <v>0.6</v>
      </c>
      <c r="G1">
        <v>0.5</v>
      </c>
      <c r="H1">
        <v>0.4</v>
      </c>
      <c r="I1">
        <v>0.3</v>
      </c>
      <c r="J1">
        <v>0.2</v>
      </c>
      <c r="K1">
        <v>0.1</v>
      </c>
      <c r="L1">
        <v>0.05</v>
      </c>
      <c r="M1">
        <v>0.04</v>
      </c>
      <c r="N1">
        <v>0.03</v>
      </c>
      <c r="O1">
        <v>0.02</v>
      </c>
    </row>
    <row r="2" spans="1:15" x14ac:dyDescent="0.35">
      <c r="A2">
        <v>3</v>
      </c>
      <c r="B2" s="5" t="e" cm="1">
        <f t="array" aca="1" ref="B2" ca="1">BayesT0_SIZE($A2,B$1,1)</f>
        <v>#NAME?</v>
      </c>
      <c r="C2" s="6" t="e" cm="1">
        <f t="array" aca="1" ref="C2" ca="1">BayesT0_SIZE($A2,C$1,1)</f>
        <v>#NAME?</v>
      </c>
      <c r="D2" s="6" t="e" cm="1">
        <f t="array" aca="1" ref="D2" ca="1">BayesT0_SIZE($A2,D$1,1)</f>
        <v>#NAME?</v>
      </c>
      <c r="E2" s="6" t="e" cm="1">
        <f t="array" aca="1" ref="E2" ca="1">BayesT0_SIZE($A2,E$1,1)</f>
        <v>#NAME?</v>
      </c>
      <c r="F2" s="6" t="e" cm="1">
        <f t="array" aca="1" ref="F2" ca="1">BayesT0_SIZE($A2,F$1,1)</f>
        <v>#NAME?</v>
      </c>
      <c r="G2" s="6" t="e" cm="1">
        <f t="array" aca="1" ref="G2" ca="1">BayesT0_SIZE($A2,G$1,1)</f>
        <v>#NAME?</v>
      </c>
      <c r="H2" s="6" t="e" cm="1">
        <f t="array" aca="1" ref="H2" ca="1">BayesT0_SIZE($A2,H$1,1)</f>
        <v>#NAME?</v>
      </c>
      <c r="I2" s="6" t="e" cm="1">
        <f t="array" aca="1" ref="I2" ca="1">BayesT0_SIZE($A2,I$1,1)</f>
        <v>#NAME?</v>
      </c>
      <c r="J2" s="6" t="e" cm="1">
        <f t="array" aca="1" ref="J2" ca="1">BayesT0_SIZE($A2,J$1,1)</f>
        <v>#NAME?</v>
      </c>
      <c r="K2" s="6" t="e" cm="1">
        <f t="array" aca="1" ref="K2" ca="1">BayesT0_SIZE($A2,K$1,1)</f>
        <v>#NAME?</v>
      </c>
      <c r="L2" s="6" t="e" cm="1">
        <f t="array" aca="1" ref="L2" ca="1">BayesT0_SIZE($A2,L$1,1)</f>
        <v>#NAME?</v>
      </c>
      <c r="M2" s="6" t="e" cm="1">
        <f t="array" aca="1" ref="M2" ca="1">BayesT0_SIZE($A2,M$1,1)</f>
        <v>#NAME?</v>
      </c>
      <c r="N2" s="6" t="e" cm="1">
        <f t="array" aca="1" ref="N2" ca="1">BayesT0_SIZE($A2,N$1,1)</f>
        <v>#NAME?</v>
      </c>
      <c r="O2" s="7" t="e" cm="1">
        <f t="array" aca="1" ref="O2" ca="1">BayesT0_SIZE($A2,O$1,1)</f>
        <v>#NAME?</v>
      </c>
    </row>
    <row r="3" spans="1:15" x14ac:dyDescent="0.35">
      <c r="A3">
        <v>10</v>
      </c>
      <c r="B3" s="8" t="e" cm="1">
        <f t="array" aca="1" ref="B3" ca="1">BayesT0_SIZE($A3,B$1,1)</f>
        <v>#NAME?</v>
      </c>
      <c r="C3" s="14" t="e" cm="1">
        <f t="array" aca="1" ref="C3" ca="1">BayesT0_SIZE($A3,C$1,1)</f>
        <v>#NAME?</v>
      </c>
      <c r="D3" s="14" t="e" cm="1">
        <f t="array" aca="1" ref="D3" ca="1">BayesT0_SIZE($A3,D$1,1)</f>
        <v>#NAME?</v>
      </c>
      <c r="E3" s="14" t="e" cm="1">
        <f t="array" aca="1" ref="E3" ca="1">BayesT0_SIZE($A3,E$1,1)</f>
        <v>#NAME?</v>
      </c>
      <c r="F3" s="14" t="e" cm="1">
        <f t="array" aca="1" ref="F3" ca="1">BayesT0_SIZE($A3,F$1,1)</f>
        <v>#NAME?</v>
      </c>
      <c r="G3" s="14" t="e" cm="1">
        <f t="array" aca="1" ref="G3" ca="1">BayesT0_SIZE($A3,G$1,1)</f>
        <v>#NAME?</v>
      </c>
      <c r="H3" s="14" t="e" cm="1">
        <f t="array" aca="1" ref="H3" ca="1">BayesT0_SIZE($A3,H$1,1)</f>
        <v>#NAME?</v>
      </c>
      <c r="I3" s="14" t="e" cm="1">
        <f t="array" aca="1" ref="I3" ca="1">BayesT0_SIZE($A3,I$1,1)</f>
        <v>#NAME?</v>
      </c>
      <c r="J3" s="14" t="e" cm="1">
        <f t="array" aca="1" ref="J3" ca="1">BayesT0_SIZE($A3,J$1,1)</f>
        <v>#NAME?</v>
      </c>
      <c r="K3" s="14" t="e" cm="1">
        <f t="array" aca="1" ref="K3" ca="1">BayesT0_SIZE($A3,K$1,1)</f>
        <v>#NAME?</v>
      </c>
      <c r="L3" s="14" t="e" cm="1">
        <f t="array" aca="1" ref="L3" ca="1">BayesT0_SIZE($A3,L$1,1)</f>
        <v>#NAME?</v>
      </c>
      <c r="M3" s="14" t="e" cm="1">
        <f t="array" aca="1" ref="M3" ca="1">BayesT0_SIZE($A3,M$1,1)</f>
        <v>#NAME?</v>
      </c>
      <c r="N3" s="14" t="e" cm="1">
        <f t="array" aca="1" ref="N3" ca="1">BayesT0_SIZE($A3,N$1,1)</f>
        <v>#NAME?</v>
      </c>
      <c r="O3" s="9" t="e" cm="1">
        <f t="array" aca="1" ref="O3" ca="1">BayesT0_SIZE($A3,O$1,1)</f>
        <v>#NAME?</v>
      </c>
    </row>
    <row r="4" spans="1:15" x14ac:dyDescent="0.35">
      <c r="A4">
        <v>30</v>
      </c>
      <c r="B4" s="8" t="e" cm="1">
        <f t="array" aca="1" ref="B4" ca="1">BayesT0_SIZE($A4,B$1,1)</f>
        <v>#NAME?</v>
      </c>
      <c r="C4" s="14" t="e" cm="1">
        <f t="array" aca="1" ref="C4" ca="1">BayesT0_SIZE($A4,C$1,1)</f>
        <v>#NAME?</v>
      </c>
      <c r="D4" s="14" t="e" cm="1">
        <f t="array" aca="1" ref="D4" ca="1">BayesT0_SIZE($A4,D$1,1)</f>
        <v>#NAME?</v>
      </c>
      <c r="E4" s="14" t="e" cm="1">
        <f t="array" aca="1" ref="E4" ca="1">BayesT0_SIZE($A4,E$1,1)</f>
        <v>#NAME?</v>
      </c>
      <c r="F4" s="14" t="e" cm="1">
        <f t="array" aca="1" ref="F4" ca="1">BayesT0_SIZE($A4,F$1,1)</f>
        <v>#NAME?</v>
      </c>
      <c r="G4" s="14" t="e" cm="1">
        <f t="array" aca="1" ref="G4" ca="1">BayesT0_SIZE($A4,G$1,1)</f>
        <v>#NAME?</v>
      </c>
      <c r="H4" s="14" t="e" cm="1">
        <f t="array" aca="1" ref="H4" ca="1">BayesT0_SIZE($A4,H$1,1)</f>
        <v>#NAME?</v>
      </c>
      <c r="I4" s="14" t="e" cm="1">
        <f t="array" aca="1" ref="I4" ca="1">BayesT0_SIZE($A4,I$1,1)</f>
        <v>#NAME?</v>
      </c>
      <c r="J4" s="14" t="e" cm="1">
        <f t="array" aca="1" ref="J4" ca="1">BayesT0_SIZE($A4,J$1,1)</f>
        <v>#NAME?</v>
      </c>
      <c r="K4" s="14" t="e" cm="1">
        <f t="array" aca="1" ref="K4" ca="1">BayesT0_SIZE($A4,K$1,1)</f>
        <v>#NAME?</v>
      </c>
      <c r="L4" s="14" t="e" cm="1">
        <f t="array" aca="1" ref="L4" ca="1">BayesT0_SIZE($A4,L$1,1)</f>
        <v>#NAME?</v>
      </c>
      <c r="M4" s="14" t="e" cm="1">
        <f t="array" aca="1" ref="M4" ca="1">BayesT0_SIZE($A4,M$1,1)</f>
        <v>#NAME?</v>
      </c>
      <c r="N4" s="14" t="e" cm="1">
        <f t="array" aca="1" ref="N4" ca="1">BayesT0_SIZE($A4,N$1,1)</f>
        <v>#NAME?</v>
      </c>
      <c r="O4" s="9" t="e" cm="1">
        <f t="array" aca="1" ref="O4" ca="1">BayesT0_SIZE($A4,O$1,1)</f>
        <v>#NAME?</v>
      </c>
    </row>
    <row r="5" spans="1:15" x14ac:dyDescent="0.35">
      <c r="A5">
        <v>100</v>
      </c>
      <c r="B5" s="8" t="e" cm="1">
        <f t="array" aca="1" ref="B5" ca="1">BayesT0_SIZE($A5,B$1,1)</f>
        <v>#NAME?</v>
      </c>
      <c r="C5" s="14" t="e" cm="1">
        <f t="array" aca="1" ref="C5" ca="1">BayesT0_SIZE($A5,C$1,1)</f>
        <v>#NAME?</v>
      </c>
      <c r="D5" s="14" t="e" cm="1">
        <f t="array" aca="1" ref="D5" ca="1">BayesT0_SIZE($A5,D$1,1)</f>
        <v>#NAME?</v>
      </c>
      <c r="E5" s="14" t="e" cm="1">
        <f t="array" aca="1" ref="E5" ca="1">BayesT0_SIZE($A5,E$1,1)</f>
        <v>#NAME?</v>
      </c>
      <c r="F5" s="14" t="e" cm="1">
        <f t="array" aca="1" ref="F5" ca="1">BayesT0_SIZE($A5,F$1,1)</f>
        <v>#NAME?</v>
      </c>
      <c r="G5" s="14" t="e" cm="1">
        <f t="array" aca="1" ref="G5" ca="1">BayesT0_SIZE($A5,G$1,1)</f>
        <v>#NAME?</v>
      </c>
      <c r="H5" s="14" t="e" cm="1">
        <f t="array" aca="1" ref="H5" ca="1">BayesT0_SIZE($A5,H$1,1)</f>
        <v>#NAME?</v>
      </c>
      <c r="I5" s="14" t="e" cm="1">
        <f t="array" aca="1" ref="I5" ca="1">BayesT0_SIZE($A5,I$1,1)</f>
        <v>#NAME?</v>
      </c>
      <c r="J5" s="14" t="e" cm="1">
        <f t="array" aca="1" ref="J5" ca="1">BayesT0_SIZE($A5,J$1,1)</f>
        <v>#NAME?</v>
      </c>
      <c r="K5" s="14" t="e" cm="1">
        <f t="array" aca="1" ref="K5" ca="1">BayesT0_SIZE($A5,K$1,1)</f>
        <v>#NAME?</v>
      </c>
      <c r="L5" s="14" t="e" cm="1">
        <f t="array" aca="1" ref="L5" ca="1">BayesT0_SIZE($A5,L$1,1)</f>
        <v>#NAME?</v>
      </c>
      <c r="M5" s="14" t="e" cm="1">
        <f t="array" aca="1" ref="M5" ca="1">BayesT0_SIZE($A5,M$1,1)</f>
        <v>#NAME?</v>
      </c>
      <c r="N5" s="14" t="e" cm="1">
        <f t="array" aca="1" ref="N5" ca="1">BayesT0_SIZE($A5,N$1,1)</f>
        <v>#NAME?</v>
      </c>
      <c r="O5" s="9" t="e" cm="1">
        <f t="array" aca="1" ref="O5" ca="1">BayesT0_SIZE($A5,O$1,1)</f>
        <v>#NAME?</v>
      </c>
    </row>
    <row r="6" spans="1:15" x14ac:dyDescent="0.35">
      <c r="A6">
        <v>200</v>
      </c>
      <c r="B6" s="10" t="e" cm="1">
        <f t="array" aca="1" ref="B6" ca="1">BayesT0_SIZE($A6,B$1,1)</f>
        <v>#NAME?</v>
      </c>
      <c r="C6" s="11" t="e" cm="1">
        <f t="array" aca="1" ref="C6" ca="1">BayesT0_SIZE($A6,C$1,1)</f>
        <v>#NAME?</v>
      </c>
      <c r="D6" s="11" t="e" cm="1">
        <f t="array" aca="1" ref="D6" ca="1">BayesT0_SIZE($A6,D$1,1)</f>
        <v>#NAME?</v>
      </c>
      <c r="E6" s="11" t="e" cm="1">
        <f t="array" aca="1" ref="E6" ca="1">BayesT0_SIZE($A6,E$1,1)</f>
        <v>#NAME?</v>
      </c>
      <c r="F6" s="11" t="e" cm="1">
        <f t="array" aca="1" ref="F6" ca="1">BayesT0_SIZE($A6,F$1,1)</f>
        <v>#NAME?</v>
      </c>
      <c r="G6" s="11" t="e" cm="1">
        <f t="array" aca="1" ref="G6" ca="1">BayesT0_SIZE($A6,G$1,1)</f>
        <v>#NAME?</v>
      </c>
      <c r="H6" s="11" t="e" cm="1">
        <f t="array" aca="1" ref="H6" ca="1">BayesT0_SIZE($A6,H$1,1)</f>
        <v>#NAME?</v>
      </c>
      <c r="I6" s="11" t="e" cm="1">
        <f t="array" aca="1" ref="I6" ca="1">BayesT0_SIZE($A6,I$1,1)</f>
        <v>#NAME?</v>
      </c>
      <c r="J6" s="11" t="e" cm="1">
        <f t="array" aca="1" ref="J6" ca="1">BayesT0_SIZE($A6,J$1,1)</f>
        <v>#NAME?</v>
      </c>
      <c r="K6" s="11" t="e" cm="1">
        <f t="array" aca="1" ref="K6" ca="1">BayesT0_SIZE($A6,K$1,1)</f>
        <v>#NAME?</v>
      </c>
      <c r="L6" s="11" t="e" cm="1">
        <f t="array" aca="1" ref="L6" ca="1">BayesT0_SIZE($A6,L$1,1)</f>
        <v>#NAME?</v>
      </c>
      <c r="M6" s="11" t="e" cm="1">
        <f t="array" aca="1" ref="M6" ca="1">BayesT0_SIZE($A6,M$1,1)</f>
        <v>#NAME?</v>
      </c>
      <c r="N6" s="11" t="e" cm="1">
        <f t="array" aca="1" ref="N6" ca="1">BayesT0_SIZE($A6,N$1,1)</f>
        <v>#NAME?</v>
      </c>
      <c r="O6" s="12" t="e" cm="1">
        <f t="array" aca="1" ref="O6" ca="1">BayesT0_SIZE($A6,O$1,1)</f>
        <v>#NAME?</v>
      </c>
    </row>
    <row r="9" spans="1:15" x14ac:dyDescent="0.35">
      <c r="G9" t="e" cm="1">
        <f t="array" aca="1" ref="G9" ca="1">BayesT0_TEST(G1*SQRT(G5/2),2*G5,TRUE)</f>
        <v>#NAME?</v>
      </c>
      <c r="H9" s="1"/>
    </row>
    <row r="10" spans="1:15" x14ac:dyDescent="0.35">
      <c r="H10" s="2"/>
    </row>
    <row r="11" spans="1:15" x14ac:dyDescent="0.35">
      <c r="H11" s="2"/>
    </row>
    <row r="12" spans="1:15" x14ac:dyDescent="0.35">
      <c r="H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Effect 1</vt:lpstr>
      <vt:lpstr>Effect 2</vt:lpstr>
      <vt:lpstr>Size 1</vt:lpstr>
      <vt:lpstr>Size 2</vt:lpstr>
      <vt:lpstr>Effect 1 N</vt:lpstr>
      <vt:lpstr>Effect 2 N</vt:lpstr>
      <vt:lpstr>Size 1 N</vt:lpstr>
      <vt:lpstr>Size 2 N</vt:lpstr>
      <vt:lpstr>Effect 1 J</vt:lpstr>
      <vt:lpstr>Effect 2 J</vt:lpstr>
      <vt:lpstr>Size 1 J</vt:lpstr>
      <vt:lpstr>Size 2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2025-04-19T14:25:28Z</dcterms:created>
  <dcterms:modified xsi:type="dcterms:W3CDTF">2025-04-24T09:53:59Z</dcterms:modified>
</cp:coreProperties>
</file>