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29" documentId="8_{2049FF7C-3F3A-4BB6-89E3-C12A81768881}" xr6:coauthVersionLast="47" xr6:coauthVersionMax="47" xr10:uidLastSave="{1835284F-2D5D-43FB-BF4E-20C7A142EA20}"/>
  <bookViews>
    <workbookView minimized="1" xWindow="5480" yWindow="3490" windowWidth="14400" windowHeight="7270" firstSheet="4" activeTab="4" xr2:uid="{3E527259-257F-423C-80F7-6B813695325F}"/>
  </bookViews>
  <sheets>
    <sheet name="Title" sheetId="2" r:id="rId1"/>
    <sheet name="One-z" sheetId="5" r:id="rId2"/>
    <sheet name="One-t" sheetId="4" r:id="rId3"/>
    <sheet name="Two-t" sheetId="3" r:id="rId4"/>
    <sheet name="Two-t unequal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E5" i="3"/>
  <c r="F3" i="3"/>
  <c r="F4" i="3"/>
  <c r="E4" i="3"/>
  <c r="E3" i="3"/>
  <c r="I12" i="1" a="1"/>
  <c r="L12" i="1" a="1"/>
  <c r="E11" i="3" a="1"/>
  <c r="D18" i="4" a="1"/>
  <c r="G18" i="4" a="1"/>
  <c r="J5" i="4" a="1"/>
  <c r="J4" i="4" a="1"/>
  <c r="L10" i="1" a="1"/>
  <c r="I6" i="3" a="1"/>
  <c r="G8" i="4" a="1"/>
  <c r="I5" i="3" a="1"/>
  <c r="G7" i="4" a="1"/>
  <c r="I4" i="3" a="1"/>
  <c r="G6" i="4" a="1"/>
  <c r="L9" i="1" a="1"/>
  <c r="G9" i="4" a="1"/>
  <c r="L8" i="1" a="1"/>
  <c r="L7" i="1" a="1"/>
  <c r="I3" i="3" a="1"/>
  <c r="G12" i="5" a="1"/>
  <c r="L6" i="1" a="1"/>
  <c r="G16" i="4" a="1"/>
  <c r="G11" i="5" a="1"/>
  <c r="L5" i="1" a="1"/>
  <c r="G10" i="5" a="1"/>
  <c r="L4" i="1" a="1"/>
  <c r="G15" i="4" a="1"/>
  <c r="G9" i="5" a="1"/>
  <c r="L3" i="1" a="1"/>
  <c r="G8" i="5" a="1"/>
  <c r="I9" i="3" a="1"/>
  <c r="G12" i="4" a="1"/>
  <c r="G7" i="5" a="1"/>
  <c r="G11" i="4" a="1"/>
  <c r="G6" i="5" a="1"/>
  <c r="I7" i="3" a="1"/>
  <c r="G10" i="4" a="1"/>
  <c r="I8" i="3" a="1"/>
  <c r="I12" i="1" l="1"/>
  <c r="L12" i="1"/>
  <c r="E11" i="3"/>
  <c r="D18" i="4"/>
  <c r="G18" i="4"/>
  <c r="J5" i="4"/>
  <c r="J4" i="4"/>
  <c r="I8" i="3"/>
  <c r="G10" i="4"/>
  <c r="I7" i="3"/>
  <c r="G6" i="5"/>
  <c r="G11" i="4"/>
  <c r="G7" i="5"/>
  <c r="G12" i="4"/>
  <c r="I9" i="3"/>
  <c r="G8" i="5"/>
  <c r="L3" i="1"/>
  <c r="G9" i="5"/>
  <c r="G15" i="4"/>
  <c r="L4" i="1"/>
  <c r="G10" i="5"/>
  <c r="L5" i="1"/>
  <c r="G11" i="5"/>
  <c r="G16" i="4"/>
  <c r="L6" i="1"/>
  <c r="G12" i="5"/>
  <c r="I3" i="3"/>
  <c r="L7" i="1"/>
  <c r="L8" i="1"/>
  <c r="G9" i="4"/>
  <c r="L9" i="1"/>
  <c r="G6" i="4"/>
  <c r="I4" i="3"/>
  <c r="G7" i="4"/>
  <c r="I5" i="3"/>
  <c r="G8" i="4"/>
  <c r="I6" i="3"/>
  <c r="L10" i="1"/>
  <c r="G4" i="3"/>
  <c r="G3" i="3"/>
  <c r="G5" i="3"/>
  <c r="G6" i="3" s="1"/>
  <c r="B13" i="4"/>
  <c r="B12" i="4"/>
  <c r="B11" i="4"/>
  <c r="B10" i="4"/>
  <c r="B9" i="4"/>
  <c r="B8" i="4"/>
  <c r="E8" i="4" s="1"/>
  <c r="B7" i="4"/>
  <c r="B6" i="4"/>
  <c r="B5" i="4"/>
  <c r="B4" i="4"/>
  <c r="E7" i="4" s="1"/>
  <c r="E9" i="4" s="1"/>
  <c r="E10" i="4" s="1"/>
  <c r="B5" i="5"/>
  <c r="B6" i="5"/>
  <c r="B7" i="5"/>
  <c r="B8" i="5"/>
  <c r="B9" i="5"/>
  <c r="B10" i="5"/>
  <c r="B11" i="5"/>
  <c r="B12" i="5"/>
  <c r="B13" i="5"/>
  <c r="B4" i="5"/>
  <c r="E8" i="5" s="1"/>
  <c r="D12" i="3" a="1"/>
  <c r="G7" i="3" a="1"/>
  <c r="D12" i="3" l="1"/>
  <c r="G7" i="3"/>
  <c r="E6" i="4"/>
  <c r="E11" i="4" s="1"/>
  <c r="E12" i="4" s="1"/>
  <c r="E7" i="5"/>
  <c r="E9" i="5" s="1"/>
  <c r="E10" i="5" s="1"/>
  <c r="E11" i="5" s="1"/>
  <c r="E12" i="5" s="1"/>
  <c r="E6" i="5"/>
  <c r="E15" i="4" a="1"/>
  <c r="E16" i="4" a="1"/>
  <c r="E16" i="4" l="1"/>
  <c r="E15" i="4"/>
  <c r="G8" i="3"/>
  <c r="G9" i="3" s="1"/>
  <c r="G4" i="1" l="1"/>
  <c r="J4" i="1" s="1"/>
  <c r="G5" i="1"/>
  <c r="J3" i="1" s="1"/>
  <c r="J7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J5" i="1" s="1"/>
  <c r="B17" i="1"/>
  <c r="A17" i="1"/>
  <c r="B16" i="1"/>
  <c r="A16" i="1"/>
  <c r="B15" i="1"/>
  <c r="A15" i="1"/>
  <c r="J8" i="1" l="1"/>
  <c r="J10" i="1" s="1"/>
  <c r="J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<sst xmlns="http://schemas.openxmlformats.org/spreadsheetml/2006/main" count="56" uniqueCount="35">
  <si>
    <t>T test: two independent samples</t>
  </si>
  <si>
    <t>New</t>
  </si>
  <si>
    <t>Old</t>
  </si>
  <si>
    <t>=T3_INV(RAND(),A$15,A$16,A$17)</t>
  </si>
  <si>
    <t>μ_x</t>
  </si>
  <si>
    <t>μ_y</t>
  </si>
  <si>
    <t>δ</t>
  </si>
  <si>
    <t>pos</t>
  </si>
  <si>
    <t>neg</t>
  </si>
  <si>
    <t>equ</t>
  </si>
  <si>
    <t>Real Statistics Using Excel</t>
  </si>
  <si>
    <t>Updated</t>
  </si>
  <si>
    <t>Copyright © 2013 - 2025 Charles Zaiontz</t>
  </si>
  <si>
    <t>Data</t>
  </si>
  <si>
    <t>One sample, known variance</t>
  </si>
  <si>
    <t>pop var</t>
  </si>
  <si>
    <t>n</t>
  </si>
  <si>
    <t>s mean</t>
  </si>
  <si>
    <t>hyp mean</t>
  </si>
  <si>
    <t>s varp</t>
  </si>
  <si>
    <t>Revised</t>
  </si>
  <si>
    <t>z-stat</t>
  </si>
  <si>
    <t>P(H0|X)</t>
  </si>
  <si>
    <t>P(H1|X)</t>
  </si>
  <si>
    <t>BF10</t>
  </si>
  <si>
    <t>t-stat</t>
  </si>
  <si>
    <t>mean</t>
  </si>
  <si>
    <t>var</t>
  </si>
  <si>
    <t>count</t>
  </si>
  <si>
    <t>Pooled</t>
  </si>
  <si>
    <t>scale</t>
  </si>
  <si>
    <t>BF01</t>
  </si>
  <si>
    <t>Bayesian One-sided Hypothesis Testing for Normal Data</t>
  </si>
  <si>
    <t>One sample, unknown variance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</si>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</sst>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quotePrefix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BT1_TEST"/>
      <definedName name="BT2_TEST"/>
      <definedName name="FTEXT"/>
      <definedName name="T_STATP"/>
      <definedName name="T3_DIS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A466-9E8C-4C06-82D0-E2AA321ABBA6}">
  <sheetPr codeName="Sheet2"/>
  <dimension ref="A1:M10"/>
  <sheetViews>
    <sheetView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10</v>
      </c>
    </row>
    <row r="2" spans="1:13" x14ac:dyDescent="0.35">
      <c r="A2" t="s">
        <v>32</v>
      </c>
    </row>
    <row r="4" spans="1:13" x14ac:dyDescent="0.35">
      <c r="A4" t="s">
        <v>11</v>
      </c>
      <c r="B4" s="10">
        <v>45726</v>
      </c>
    </row>
    <row r="6" spans="1:13" x14ac:dyDescent="0.35">
      <c r="A6" s="11" t="s">
        <v>12</v>
      </c>
    </row>
    <row r="10" spans="1:13" ht="18.5" x14ac:dyDescent="0.45">
      <c r="M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B095-3365-4689-8DDF-FA9403CF5FE4}">
  <sheetPr codeName="Sheet5"/>
  <dimension ref="A1:G13"/>
  <sheetViews>
    <sheetView workbookViewId="0"/>
  </sheetViews>
  <sheetFormatPr defaultRowHeight="14.5" x14ac:dyDescent="0.35"/>
  <cols>
    <col min="3" max="3" width="5.90625" customWidth="1"/>
    <col min="6" max="6" width="3.1796875" customWidth="1"/>
    <col min="7" max="7" width="21" customWidth="1"/>
  </cols>
  <sheetData>
    <row r="1" spans="1:7" x14ac:dyDescent="0.35">
      <c r="A1" s="1" t="s">
        <v>14</v>
      </c>
      <c r="B1" s="1"/>
    </row>
    <row r="3" spans="1:7" x14ac:dyDescent="0.35">
      <c r="A3" s="2" t="s">
        <v>13</v>
      </c>
      <c r="B3" s="2" t="s">
        <v>20</v>
      </c>
      <c r="D3" t="s">
        <v>15</v>
      </c>
      <c r="E3" s="7">
        <v>125</v>
      </c>
    </row>
    <row r="4" spans="1:7" x14ac:dyDescent="0.35">
      <c r="A4" s="3">
        <v>20</v>
      </c>
      <c r="B4" s="3">
        <f t="shared" ref="B4:B13" si="0">A4-E$4</f>
        <v>-5</v>
      </c>
      <c r="D4" t="s">
        <v>18</v>
      </c>
      <c r="E4" s="9">
        <v>25</v>
      </c>
    </row>
    <row r="5" spans="1:7" x14ac:dyDescent="0.35">
      <c r="A5" s="3">
        <v>32</v>
      </c>
      <c r="B5" s="3">
        <f t="shared" si="0"/>
        <v>7</v>
      </c>
    </row>
    <row r="6" spans="1:7" x14ac:dyDescent="0.35">
      <c r="A6" s="3">
        <v>2</v>
      </c>
      <c r="B6" s="3">
        <f t="shared" si="0"/>
        <v>-23</v>
      </c>
      <c r="D6" t="s">
        <v>16</v>
      </c>
      <c r="E6" s="7">
        <f>COUNT(B4:B13)</f>
        <v>10</v>
      </c>
      <c r="G6" t="str" cm="1">
        <f t="array" ref="G6">[1]!FTEXT(E6)</f>
        <v>=COUNT(B4:B13)</v>
      </c>
    </row>
    <row r="7" spans="1:7" x14ac:dyDescent="0.35">
      <c r="A7" s="3">
        <v>25</v>
      </c>
      <c r="B7" s="3">
        <f t="shared" si="0"/>
        <v>0</v>
      </c>
      <c r="D7" t="s">
        <v>17</v>
      </c>
      <c r="E7" s="8">
        <f>AVERAGE(B4:B13)</f>
        <v>-5.2</v>
      </c>
      <c r="G7" t="str" cm="1">
        <f t="array" ref="G7">[1]!FTEXT(E7)</f>
        <v>=AVERAGE(B4:B13)</v>
      </c>
    </row>
    <row r="8" spans="1:7" x14ac:dyDescent="0.35">
      <c r="A8" s="3">
        <v>5</v>
      </c>
      <c r="B8" s="3">
        <f t="shared" si="0"/>
        <v>-20</v>
      </c>
      <c r="D8" t="s">
        <v>19</v>
      </c>
      <c r="E8" s="8">
        <f>_xlfn.VAR.P(B4:B13)</f>
        <v>135.56</v>
      </c>
      <c r="G8" t="str" cm="1">
        <f t="array" ref="G8">[1]!FTEXT(E8)</f>
        <v>=VAR.P(B4:B13)</v>
      </c>
    </row>
    <row r="9" spans="1:7" x14ac:dyDescent="0.35">
      <c r="A9" s="3">
        <v>18</v>
      </c>
      <c r="B9" s="3">
        <f t="shared" si="0"/>
        <v>-7</v>
      </c>
      <c r="D9" t="s">
        <v>21</v>
      </c>
      <c r="E9" s="8">
        <f>E7*SQRT(E6/E3)</f>
        <v>-1.470782104868019</v>
      </c>
      <c r="G9" t="str" cm="1">
        <f t="array" ref="G9">[1]!FTEXT(E9)</f>
        <v>=E7*SQRT(E6/E3)</v>
      </c>
    </row>
    <row r="10" spans="1:7" x14ac:dyDescent="0.35">
      <c r="A10" s="3">
        <v>21</v>
      </c>
      <c r="B10" s="3">
        <f t="shared" si="0"/>
        <v>-4</v>
      </c>
      <c r="D10" t="s">
        <v>22</v>
      </c>
      <c r="E10" s="8">
        <f>_xlfn.NORM.S.DIST(E9,TRUE)</f>
        <v>7.0675026736674237E-2</v>
      </c>
      <c r="G10" t="str" cm="1">
        <f t="array" ref="G10">[1]!FTEXT(E10)</f>
        <v>=NORM.S.DIST(E9,TRUE)</v>
      </c>
    </row>
    <row r="11" spans="1:7" x14ac:dyDescent="0.35">
      <c r="A11" s="3">
        <v>7</v>
      </c>
      <c r="B11" s="3">
        <f t="shared" si="0"/>
        <v>-18</v>
      </c>
      <c r="D11" t="s">
        <v>23</v>
      </c>
      <c r="E11" s="8">
        <f>1-E10</f>
        <v>0.92932497326332575</v>
      </c>
      <c r="G11" t="str" cm="1">
        <f t="array" ref="G11">[1]!FTEXT(E11)</f>
        <v>=1-E10</v>
      </c>
    </row>
    <row r="12" spans="1:7" x14ac:dyDescent="0.35">
      <c r="A12" s="3">
        <v>28</v>
      </c>
      <c r="B12" s="3">
        <f t="shared" si="0"/>
        <v>3</v>
      </c>
      <c r="D12" t="s">
        <v>24</v>
      </c>
      <c r="E12" s="9">
        <f>E11/E10</f>
        <v>13.149269496930891</v>
      </c>
      <c r="G12" t="str" cm="1">
        <f t="array" ref="G12">[1]!FTEXT(E12)</f>
        <v>=E11/E10</v>
      </c>
    </row>
    <row r="13" spans="1:7" x14ac:dyDescent="0.35">
      <c r="A13" s="4">
        <v>40</v>
      </c>
      <c r="B13" s="4">
        <f t="shared" si="0"/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DF4A-C981-4906-BC5C-4EF4F186EF07}">
  <sheetPr codeName="Sheet4"/>
  <dimension ref="A1:J21"/>
  <sheetViews>
    <sheetView workbookViewId="0">
      <selection activeCell="D18" sqref="D18"/>
    </sheetView>
  </sheetViews>
  <sheetFormatPr defaultRowHeight="14.5" x14ac:dyDescent="0.35"/>
  <cols>
    <col min="3" max="3" width="5.90625" customWidth="1"/>
    <col min="6" max="6" width="3.1796875" customWidth="1"/>
    <col min="7" max="7" width="18.453125" customWidth="1"/>
  </cols>
  <sheetData>
    <row r="1" spans="1:10" x14ac:dyDescent="0.35">
      <c r="A1" s="1" t="s">
        <v>33</v>
      </c>
      <c r="B1" s="1"/>
    </row>
    <row r="3" spans="1:10" x14ac:dyDescent="0.35">
      <c r="A3" s="2" t="s">
        <v>13</v>
      </c>
      <c r="B3" s="2" t="s">
        <v>20</v>
      </c>
    </row>
    <row r="4" spans="1:10" x14ac:dyDescent="0.35">
      <c r="A4" s="3">
        <v>20</v>
      </c>
      <c r="B4" s="3">
        <f t="shared" ref="B4:B13" si="0">A4-E$4</f>
        <v>-5</v>
      </c>
      <c r="D4" t="s">
        <v>18</v>
      </c>
      <c r="E4" s="15">
        <v>25</v>
      </c>
      <c r="J4" cm="1">
        <f t="array" ref="J4">[1]!T_STATP(A4:A13,E4)</f>
        <v>-1.4123344854287134</v>
      </c>
    </row>
    <row r="5" spans="1:10" x14ac:dyDescent="0.35">
      <c r="A5" s="3">
        <v>32</v>
      </c>
      <c r="B5" s="3">
        <f t="shared" si="0"/>
        <v>7</v>
      </c>
      <c r="J5" cm="1">
        <f t="array" ref="J5">[1]!T_STATP(B4:B13)</f>
        <v>-1.4123344854287136</v>
      </c>
    </row>
    <row r="6" spans="1:10" x14ac:dyDescent="0.35">
      <c r="A6" s="3">
        <v>2</v>
      </c>
      <c r="B6" s="3">
        <f t="shared" si="0"/>
        <v>-23</v>
      </c>
      <c r="D6" t="s">
        <v>16</v>
      </c>
      <c r="E6" s="7">
        <f>COUNT(B4:B13)</f>
        <v>10</v>
      </c>
      <c r="G6" t="str" cm="1">
        <f t="array" ref="G6">[1]!FTEXT(E6)</f>
        <v>=COUNT(B4:B13)</v>
      </c>
    </row>
    <row r="7" spans="1:10" x14ac:dyDescent="0.35">
      <c r="A7" s="3">
        <v>25</v>
      </c>
      <c r="B7" s="3">
        <f t="shared" si="0"/>
        <v>0</v>
      </c>
      <c r="D7" t="s">
        <v>17</v>
      </c>
      <c r="E7" s="8">
        <f>AVERAGE(B4:B13)</f>
        <v>-5.2</v>
      </c>
      <c r="G7" t="str" cm="1">
        <f t="array" ref="G7">[1]!FTEXT(E7)</f>
        <v>=AVERAGE(B4:B13)</v>
      </c>
    </row>
    <row r="8" spans="1:10" x14ac:dyDescent="0.35">
      <c r="A8" s="3">
        <v>5</v>
      </c>
      <c r="B8" s="3">
        <f t="shared" si="0"/>
        <v>-20</v>
      </c>
      <c r="D8" t="s">
        <v>19</v>
      </c>
      <c r="E8" s="8">
        <f>_xlfn.VAR.P(B4:B13)</f>
        <v>135.56</v>
      </c>
      <c r="G8" t="str" cm="1">
        <f t="array" ref="G8">[1]!FTEXT(E8)</f>
        <v>=VAR.P(B4:B13)</v>
      </c>
    </row>
    <row r="9" spans="1:10" x14ac:dyDescent="0.35">
      <c r="A9" s="3">
        <v>18</v>
      </c>
      <c r="B9" s="3">
        <f t="shared" si="0"/>
        <v>-7</v>
      </c>
      <c r="D9" t="s">
        <v>25</v>
      </c>
      <c r="E9" s="8">
        <f>E7*SQRT(E6/E8)</f>
        <v>-1.4123344854287136</v>
      </c>
      <c r="G9" t="str" cm="1">
        <f t="array" ref="G9">[1]!FTEXT(E9)</f>
        <v>=E7*SQRT(E6/E8)</v>
      </c>
    </row>
    <row r="10" spans="1:10" x14ac:dyDescent="0.35">
      <c r="A10" s="3">
        <v>21</v>
      </c>
      <c r="B10" s="3">
        <f t="shared" si="0"/>
        <v>-4</v>
      </c>
      <c r="D10" t="s">
        <v>22</v>
      </c>
      <c r="E10" s="8">
        <f>_xlfn.T.DIST(E9,E6,TRUE)</f>
        <v>9.4103499073992902E-2</v>
      </c>
      <c r="G10" t="str" cm="1">
        <f t="array" ref="G10">[1]!FTEXT(E10)</f>
        <v>=T.DIST(E9,E6,TRUE)</v>
      </c>
    </row>
    <row r="11" spans="1:10" x14ac:dyDescent="0.35">
      <c r="A11" s="3">
        <v>7</v>
      </c>
      <c r="B11" s="3">
        <f t="shared" si="0"/>
        <v>-18</v>
      </c>
      <c r="D11" t="s">
        <v>23</v>
      </c>
      <c r="E11" s="8">
        <f>1-E10</f>
        <v>0.90589650092600715</v>
      </c>
      <c r="G11" t="str" cm="1">
        <f t="array" ref="G11">[1]!FTEXT(E11)</f>
        <v>=1-E10</v>
      </c>
    </row>
    <row r="12" spans="1:10" x14ac:dyDescent="0.35">
      <c r="A12" s="3">
        <v>28</v>
      </c>
      <c r="B12" s="3">
        <f t="shared" si="0"/>
        <v>3</v>
      </c>
      <c r="D12" t="s">
        <v>24</v>
      </c>
      <c r="E12" s="9">
        <f>E11/E10</f>
        <v>9.6265974149771765</v>
      </c>
      <c r="G12" t="str" cm="1">
        <f t="array" ref="G12">[1]!FTEXT(E12)</f>
        <v>=E11/E10</v>
      </c>
    </row>
    <row r="13" spans="1:10" x14ac:dyDescent="0.35">
      <c r="A13" s="4">
        <v>40</v>
      </c>
      <c r="B13" s="4">
        <f t="shared" si="0"/>
        <v>15</v>
      </c>
    </row>
    <row r="15" spans="1:10" x14ac:dyDescent="0.35">
      <c r="D15" t="s">
        <v>22</v>
      </c>
      <c r="E15" s="7" cm="1">
        <f t="array" ref="E15">[1]!T3_DIST(E7,E6,0,SQRT(E8/E6),TRUE)</f>
        <v>9.4103499073992902E-2</v>
      </c>
      <c r="G15" t="str" cm="1">
        <f t="array" ref="G15">[1]!FTEXT(E15)</f>
        <v>=T3_DIST(E7,E6,0,SQRT(E8/E6),TRUE)</v>
      </c>
    </row>
    <row r="16" spans="1:10" x14ac:dyDescent="0.35">
      <c r="D16" t="s">
        <v>23</v>
      </c>
      <c r="E16" s="9" cm="1">
        <f t="array" ref="E16">[1]!T3_DIST(0,E6,E7,SQRT(E8/E6),TRUE)</f>
        <v>0.90589650092600715</v>
      </c>
      <c r="G16" t="str" cm="1">
        <f t="array" ref="G16">[1]!FTEXT(E16)</f>
        <v>=T3_DIST(0,E6,E7,SQRT(E8/E6),TRUE)</v>
      </c>
    </row>
    <row r="18" spans="4:7" x14ac:dyDescent="0.35">
      <c r="D18" t="str" cm="1">
        <f t="array" ref="D18:E21">[1]!BT1_TEST(E9,E6,TRUE)</f>
        <v>BF01</v>
      </c>
      <c r="E18" s="7">
        <v>0.10387886362051331</v>
      </c>
      <c r="G18" t="str" cm="1">
        <f t="array" ref="G18">[1]!FTEXT(D18)</f>
        <v>=BT1_TEST(E9,E6,TRUE)</v>
      </c>
    </row>
    <row r="19" spans="4:7" x14ac:dyDescent="0.35">
      <c r="D19" t="str">
        <v>BF10</v>
      </c>
      <c r="E19" s="8">
        <v>9.6265974149771765</v>
      </c>
    </row>
    <row r="20" spans="4:7" x14ac:dyDescent="0.35">
      <c r="D20" t="str">
        <v>P(H0|X)</v>
      </c>
      <c r="E20" s="8">
        <v>9.4103499073992902E-2</v>
      </c>
    </row>
    <row r="21" spans="4:7" x14ac:dyDescent="0.35">
      <c r="D21" t="str">
        <v>P(H1|X)</v>
      </c>
      <c r="E21" s="9">
        <v>0.90589650092600715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2064-79AC-415E-AB4C-F4E8CE43CCB3}">
  <sheetPr codeName="Sheet3"/>
  <dimension ref="A2:I15"/>
  <sheetViews>
    <sheetView workbookViewId="0">
      <selection activeCell="M23" sqref="M23"/>
    </sheetView>
  </sheetViews>
  <sheetFormatPr defaultRowHeight="14.5" x14ac:dyDescent="0.35"/>
  <cols>
    <col min="8" max="8" width="3" customWidth="1"/>
    <col min="9" max="9" width="23.90625" customWidth="1"/>
  </cols>
  <sheetData>
    <row r="2" spans="1:9" x14ac:dyDescent="0.35">
      <c r="A2" s="16" t="s">
        <v>1</v>
      </c>
      <c r="B2" s="16" t="s">
        <v>2</v>
      </c>
      <c r="D2" s="13"/>
      <c r="E2" s="14" t="s">
        <v>1</v>
      </c>
      <c r="F2" s="14" t="s">
        <v>2</v>
      </c>
      <c r="G2" s="14" t="s">
        <v>29</v>
      </c>
    </row>
    <row r="3" spans="1:9" x14ac:dyDescent="0.35">
      <c r="A3">
        <v>13</v>
      </c>
      <c r="B3">
        <v>14</v>
      </c>
      <c r="D3" t="s">
        <v>28</v>
      </c>
      <c r="E3">
        <f>COUNT(A3:A13)</f>
        <v>11</v>
      </c>
      <c r="F3">
        <f>COUNT(B3:B13)</f>
        <v>10</v>
      </c>
      <c r="G3">
        <f>E3+F3</f>
        <v>21</v>
      </c>
      <c r="I3" t="str" cm="1">
        <f t="array" ref="I3">[1]!FTEXT(G3)</f>
        <v>=E3+F3</v>
      </c>
    </row>
    <row r="4" spans="1:9" x14ac:dyDescent="0.35">
      <c r="A4">
        <v>17</v>
      </c>
      <c r="B4">
        <v>15</v>
      </c>
      <c r="D4" t="s">
        <v>26</v>
      </c>
      <c r="E4">
        <f>AVERAGE(A3:A13)</f>
        <v>14.909090909090908</v>
      </c>
      <c r="F4">
        <f>AVERAGE(B3:B13)</f>
        <v>15</v>
      </c>
      <c r="G4">
        <f>F4-E4</f>
        <v>9.0909090909091717E-2</v>
      </c>
      <c r="I4" t="str" cm="1">
        <f t="array" ref="I4">[1]!FTEXT(G4)</f>
        <v>=F4-E4</v>
      </c>
    </row>
    <row r="5" spans="1:9" x14ac:dyDescent="0.35">
      <c r="A5">
        <v>19</v>
      </c>
      <c r="B5">
        <v>12</v>
      </c>
      <c r="D5" t="s">
        <v>27</v>
      </c>
      <c r="E5">
        <f>_xlfn.VAR.P(A3:A13)</f>
        <v>11.71900826446281</v>
      </c>
      <c r="F5">
        <f>_xlfn.VAR.P(B3:B13)</f>
        <v>9.6</v>
      </c>
      <c r="G5">
        <f>(E3*E5+F3*F5)/G3</f>
        <v>10.70995670995671</v>
      </c>
      <c r="I5" t="str" cm="1">
        <f t="array" ref="I5">[1]!FTEXT(G5)</f>
        <v>=(E3*E5+F3*F5)/G3</v>
      </c>
    </row>
    <row r="6" spans="1:9" x14ac:dyDescent="0.35">
      <c r="A6">
        <v>10</v>
      </c>
      <c r="B6">
        <v>16</v>
      </c>
      <c r="D6" s="13" t="s">
        <v>30</v>
      </c>
      <c r="E6" s="13"/>
      <c r="F6" s="13"/>
      <c r="G6" s="13">
        <f>SQRT(G5*(1/E3+1/F3))</f>
        <v>1.4299049266204917</v>
      </c>
      <c r="I6" t="str" cm="1">
        <f t="array" ref="I6">[1]!FTEXT(G6)</f>
        <v>=SQRT(G5*(1/E3+1/F3))</v>
      </c>
    </row>
    <row r="7" spans="1:9" x14ac:dyDescent="0.35">
      <c r="A7">
        <v>20</v>
      </c>
      <c r="B7">
        <v>12</v>
      </c>
      <c r="D7" t="s">
        <v>22</v>
      </c>
      <c r="G7" cm="1">
        <f t="array" ref="G7">[1]!T3_DIST(G4,G3,0,G6,TRUE)</f>
        <v>0.52504583955948447</v>
      </c>
      <c r="I7" t="str" cm="1">
        <f t="array" ref="I7">[1]!FTEXT(G7)</f>
        <v>=T3_DIST(G4,G3,0,G6,TRUE)</v>
      </c>
    </row>
    <row r="8" spans="1:9" x14ac:dyDescent="0.35">
      <c r="A8">
        <v>15</v>
      </c>
      <c r="B8">
        <v>14</v>
      </c>
      <c r="D8" t="s">
        <v>23</v>
      </c>
      <c r="G8">
        <f>1-G7</f>
        <v>0.47495416044051553</v>
      </c>
      <c r="I8" t="str" cm="1">
        <f t="array" ref="I8">[1]!FTEXT(G8)</f>
        <v>=1-G7</v>
      </c>
    </row>
    <row r="9" spans="1:9" x14ac:dyDescent="0.35">
      <c r="A9">
        <v>18</v>
      </c>
      <c r="B9">
        <v>20</v>
      </c>
      <c r="D9" s="13" t="s">
        <v>31</v>
      </c>
      <c r="E9" s="13"/>
      <c r="F9" s="13"/>
      <c r="G9" s="13">
        <f>G7/G8</f>
        <v>1.1054663445257735</v>
      </c>
      <c r="I9" t="str" cm="1">
        <f t="array" ref="I9">[1]!FTEXT(G9)</f>
        <v>=G7/G8</v>
      </c>
    </row>
    <row r="10" spans="1:9" x14ac:dyDescent="0.35">
      <c r="A10">
        <v>9</v>
      </c>
      <c r="B10">
        <v>18</v>
      </c>
    </row>
    <row r="11" spans="1:9" x14ac:dyDescent="0.35">
      <c r="A11">
        <v>12</v>
      </c>
      <c r="B11">
        <v>19</v>
      </c>
      <c r="D11" t="s">
        <v>34</v>
      </c>
      <c r="E11" cm="1">
        <f t="array" ref="E11">[1]!T_STATP(A3:A13,B3:B13)</f>
        <v>6.3561260495420518E-2</v>
      </c>
    </row>
    <row r="12" spans="1:9" x14ac:dyDescent="0.35">
      <c r="A12">
        <v>15</v>
      </c>
      <c r="B12">
        <v>10</v>
      </c>
      <c r="D12" t="str" cm="1">
        <f t="array" ref="D12:E15">[1]!BT1_TEST(E11,G3,TRUE)</f>
        <v>BF01</v>
      </c>
      <c r="E12" s="7">
        <v>1.1054388659448595</v>
      </c>
    </row>
    <row r="13" spans="1:9" x14ac:dyDescent="0.35">
      <c r="A13" s="13">
        <v>16</v>
      </c>
      <c r="B13" s="13"/>
      <c r="D13" t="str">
        <v>BF10</v>
      </c>
      <c r="E13" s="8">
        <v>0.9046180940501517</v>
      </c>
    </row>
    <row r="14" spans="1:9" x14ac:dyDescent="0.35">
      <c r="D14" t="str">
        <v>P(H0|X)</v>
      </c>
      <c r="E14" s="8">
        <v>0.52503964082033361</v>
      </c>
    </row>
    <row r="15" spans="1:9" x14ac:dyDescent="0.35">
      <c r="D15" t="str">
        <v>P(H1|X)</v>
      </c>
      <c r="E15" s="9">
        <v>0.47496035917966639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6929-821B-483C-AFBF-0F34AF1AEA0A}">
  <sheetPr codeName="Sheet1"/>
  <dimension ref="A1:L2004"/>
  <sheetViews>
    <sheetView tabSelected="1" workbookViewId="0">
      <selection activeCell="T11" sqref="T11"/>
    </sheetView>
  </sheetViews>
  <sheetFormatPr defaultRowHeight="14.5" x14ac:dyDescent="0.35"/>
  <cols>
    <col min="3" max="3" width="4" customWidth="1"/>
    <col min="4" max="4" width="4.1796875" customWidth="1"/>
    <col min="8" max="8" width="3.453125" customWidth="1"/>
    <col min="9" max="9" width="7.90625" customWidth="1"/>
    <col min="11" max="11" width="3.453125" customWidth="1"/>
  </cols>
  <sheetData>
    <row r="1" spans="1:12" x14ac:dyDescent="0.35">
      <c r="A1" s="1" t="s">
        <v>0</v>
      </c>
    </row>
    <row r="2" spans="1:12" x14ac:dyDescent="0.35">
      <c r="E2" s="6" t="s">
        <v>4</v>
      </c>
      <c r="F2" s="6" t="s">
        <v>5</v>
      </c>
      <c r="G2" s="6" t="s">
        <v>6</v>
      </c>
    </row>
    <row r="3" spans="1:12" x14ac:dyDescent="0.35">
      <c r="A3" s="2" t="s">
        <v>1</v>
      </c>
      <c r="B3" s="2" t="s">
        <v>2</v>
      </c>
      <c r="D3">
        <v>1</v>
      </c>
      <c r="E3">
        <v>8.4508560657762644</v>
      </c>
      <c r="F3">
        <v>6.1127740138125155</v>
      </c>
      <c r="G3">
        <f>F3-E3</f>
        <v>-2.3380820519637489</v>
      </c>
      <c r="I3" t="s">
        <v>7</v>
      </c>
      <c r="J3" s="7">
        <f>COUNTIF(G3:G2002,"&gt;0")</f>
        <v>495</v>
      </c>
      <c r="L3" t="str" cm="1">
        <f t="array" ref="L3">[1]!FTEXT(J3)</f>
        <v>=COUNTIF(G3:G2002,"&gt;0")</v>
      </c>
    </row>
    <row r="4" spans="1:12" x14ac:dyDescent="0.35">
      <c r="A4" s="3">
        <v>20</v>
      </c>
      <c r="B4" s="3">
        <v>12</v>
      </c>
      <c r="D4">
        <f>D3+1</f>
        <v>2</v>
      </c>
      <c r="E4">
        <v>15.445267794574873</v>
      </c>
      <c r="F4">
        <v>14.457572366124857</v>
      </c>
      <c r="G4">
        <f t="shared" ref="G4:G67" si="0">F4-E4</f>
        <v>-0.98769542845001546</v>
      </c>
      <c r="I4" t="s">
        <v>8</v>
      </c>
      <c r="J4" s="8">
        <f>COUNTIF(G3:G2002,"&lt;0")</f>
        <v>1505</v>
      </c>
      <c r="L4" t="str" cm="1">
        <f t="array" ref="L4">[1]!FTEXT(J4)</f>
        <v>=COUNTIF(G3:G2002,"&lt;0")</v>
      </c>
    </row>
    <row r="5" spans="1:12" x14ac:dyDescent="0.35">
      <c r="A5" s="3">
        <v>32</v>
      </c>
      <c r="B5" s="3">
        <v>8</v>
      </c>
      <c r="D5">
        <f t="shared" ref="D5:D68" si="1">D4+1</f>
        <v>3</v>
      </c>
      <c r="E5">
        <v>26.106811226396903</v>
      </c>
      <c r="F5">
        <v>14.714524217909558</v>
      </c>
      <c r="G5">
        <f t="shared" si="0"/>
        <v>-11.392287008487346</v>
      </c>
      <c r="I5" t="s">
        <v>9</v>
      </c>
      <c r="J5" s="9">
        <f>D2002-(J3+J4)</f>
        <v>0</v>
      </c>
      <c r="L5" t="str" cm="1">
        <f t="array" ref="L5">[1]!FTEXT(J5)</f>
        <v>=D2002-(J3+J4)</v>
      </c>
    </row>
    <row r="6" spans="1:12" x14ac:dyDescent="0.35">
      <c r="A6" s="3">
        <v>2</v>
      </c>
      <c r="B6" s="3">
        <v>6</v>
      </c>
      <c r="D6">
        <f t="shared" si="1"/>
        <v>4</v>
      </c>
      <c r="E6">
        <v>29.683876574389895</v>
      </c>
      <c r="F6">
        <v>20.892334651069703</v>
      </c>
      <c r="G6">
        <f t="shared" si="0"/>
        <v>-8.7915419233201924</v>
      </c>
      <c r="L6" t="str" cm="1">
        <f t="array" ref="L6">[1]!FTEXT(J6)</f>
        <v/>
      </c>
    </row>
    <row r="7" spans="1:12" x14ac:dyDescent="0.35">
      <c r="A7" s="3">
        <v>25</v>
      </c>
      <c r="B7" s="3">
        <v>16</v>
      </c>
      <c r="D7">
        <f t="shared" si="1"/>
        <v>5</v>
      </c>
      <c r="E7">
        <v>48.930479567236695</v>
      </c>
      <c r="F7">
        <v>8.3921740779709744</v>
      </c>
      <c r="G7">
        <f t="shared" si="0"/>
        <v>-40.538305489265724</v>
      </c>
      <c r="I7" t="s">
        <v>31</v>
      </c>
      <c r="J7" s="7">
        <f>J3/J4</f>
        <v>0.32890365448504982</v>
      </c>
      <c r="L7" t="str" cm="1">
        <f t="array" ref="L7">[1]!FTEXT(J7)</f>
        <v>=J3/J4</v>
      </c>
    </row>
    <row r="8" spans="1:12" x14ac:dyDescent="0.35">
      <c r="A8" s="3">
        <v>5</v>
      </c>
      <c r="B8" s="3">
        <v>12</v>
      </c>
      <c r="D8">
        <f t="shared" si="1"/>
        <v>6</v>
      </c>
      <c r="E8">
        <v>26.382410130995147</v>
      </c>
      <c r="F8">
        <v>21.718883293126495</v>
      </c>
      <c r="G8">
        <f t="shared" si="0"/>
        <v>-4.6635268378686519</v>
      </c>
      <c r="I8" t="s">
        <v>24</v>
      </c>
      <c r="J8" s="8">
        <f>1/J7</f>
        <v>3.0404040404040407</v>
      </c>
      <c r="L8" t="str" cm="1">
        <f t="array" ref="L8">[1]!FTEXT(J8)</f>
        <v>=1/J7</v>
      </c>
    </row>
    <row r="9" spans="1:12" x14ac:dyDescent="0.35">
      <c r="A9" s="3">
        <v>18</v>
      </c>
      <c r="B9" s="3">
        <v>14</v>
      </c>
      <c r="D9">
        <f t="shared" si="1"/>
        <v>7</v>
      </c>
      <c r="E9">
        <v>30.705661552659979</v>
      </c>
      <c r="F9">
        <v>3.0996555174613332</v>
      </c>
      <c r="G9">
        <f t="shared" si="0"/>
        <v>-27.606006035198646</v>
      </c>
      <c r="I9" t="s">
        <v>22</v>
      </c>
      <c r="J9" s="8">
        <f>J7/(1+J7)</f>
        <v>0.24749999999999997</v>
      </c>
      <c r="L9" t="str" cm="1">
        <f t="array" ref="L9">[1]!FTEXT(J9)</f>
        <v>=J7/(1+J7)</v>
      </c>
    </row>
    <row r="10" spans="1:12" x14ac:dyDescent="0.35">
      <c r="A10" s="3">
        <v>21</v>
      </c>
      <c r="B10" s="3">
        <v>10</v>
      </c>
      <c r="D10">
        <f t="shared" si="1"/>
        <v>8</v>
      </c>
      <c r="E10">
        <v>11.943820972937134</v>
      </c>
      <c r="F10">
        <v>16.841882463859225</v>
      </c>
      <c r="G10">
        <f t="shared" si="0"/>
        <v>4.8980614909220908</v>
      </c>
      <c r="I10" t="s">
        <v>23</v>
      </c>
      <c r="J10" s="9">
        <f>J8/(1+J8)</f>
        <v>0.75250000000000006</v>
      </c>
      <c r="L10" t="str" cm="1">
        <f t="array" ref="L10">[1]!FTEXT(J10)</f>
        <v>=J8/(1+J8)</v>
      </c>
    </row>
    <row r="11" spans="1:12" x14ac:dyDescent="0.35">
      <c r="A11" s="3">
        <v>7</v>
      </c>
      <c r="B11" s="3">
        <v>18</v>
      </c>
      <c r="D11">
        <f t="shared" si="1"/>
        <v>9</v>
      </c>
      <c r="E11">
        <v>19.61713648401032</v>
      </c>
      <c r="F11">
        <v>10.453010343601516</v>
      </c>
      <c r="G11">
        <f t="shared" si="0"/>
        <v>-9.1641261404088041</v>
      </c>
    </row>
    <row r="12" spans="1:12" x14ac:dyDescent="0.35">
      <c r="A12" s="3">
        <v>28</v>
      </c>
      <c r="B12" s="3">
        <v>4</v>
      </c>
      <c r="D12">
        <f t="shared" si="1"/>
        <v>10</v>
      </c>
      <c r="E12">
        <v>19.189870003611386</v>
      </c>
      <c r="F12">
        <v>22.037970512213295</v>
      </c>
      <c r="G12">
        <f t="shared" si="0"/>
        <v>2.8481005086019096</v>
      </c>
      <c r="I12" t="str" cm="1">
        <f t="array" ref="I12:J15">[1]!BT2_TEST(A4:A13,B4:B13,TRUE)</f>
        <v>BF01</v>
      </c>
      <c r="J12" s="7">
        <v>0.33312003412787283</v>
      </c>
      <c r="L12" t="str" cm="1">
        <f t="array" ref="L12">[1]!FTEXT(I12)</f>
        <v>=BT2_TEST(A4:A13,B4:B13,TRUE)</v>
      </c>
    </row>
    <row r="13" spans="1:12" x14ac:dyDescent="0.35">
      <c r="A13" s="4">
        <v>40</v>
      </c>
      <c r="B13" s="4">
        <v>11</v>
      </c>
      <c r="D13">
        <f t="shared" si="1"/>
        <v>11</v>
      </c>
      <c r="E13">
        <v>15.937598826305608</v>
      </c>
      <c r="F13">
        <v>13.48142746612395</v>
      </c>
      <c r="G13">
        <f t="shared" si="0"/>
        <v>-2.4561713601816582</v>
      </c>
      <c r="I13" t="str">
        <v>BF10</v>
      </c>
      <c r="J13" s="8">
        <v>3.0019209220425807</v>
      </c>
    </row>
    <row r="14" spans="1:12" x14ac:dyDescent="0.35">
      <c r="A14" s="3"/>
      <c r="B14" s="3"/>
      <c r="D14">
        <f t="shared" si="1"/>
        <v>12</v>
      </c>
      <c r="E14">
        <v>25.643090132839095</v>
      </c>
      <c r="F14">
        <v>10.252820688646393</v>
      </c>
      <c r="G14">
        <f t="shared" si="0"/>
        <v>-15.390269444192702</v>
      </c>
      <c r="I14" t="str">
        <v>P(H0|X)</v>
      </c>
      <c r="J14" s="8">
        <v>0.24987999999999999</v>
      </c>
    </row>
    <row r="15" spans="1:12" x14ac:dyDescent="0.35">
      <c r="A15" s="3">
        <f>COUNT(A4:A13)</f>
        <v>10</v>
      </c>
      <c r="B15" s="3">
        <f>COUNT(B4:B13)</f>
        <v>10</v>
      </c>
      <c r="D15">
        <f t="shared" si="1"/>
        <v>13</v>
      </c>
      <c r="E15">
        <v>23.123489092179188</v>
      </c>
      <c r="F15">
        <v>8.6544796615664961</v>
      </c>
      <c r="G15">
        <f t="shared" si="0"/>
        <v>-14.469009430612692</v>
      </c>
      <c r="I15" t="str">
        <v>P(H1|X)</v>
      </c>
      <c r="J15" s="9">
        <v>0.75012000000000001</v>
      </c>
    </row>
    <row r="16" spans="1:12" x14ac:dyDescent="0.35">
      <c r="A16" s="3">
        <f>AVERAGE(A4:A13)</f>
        <v>19.8</v>
      </c>
      <c r="B16" s="3">
        <f>AVERAGE(B4:B13)</f>
        <v>11.1</v>
      </c>
      <c r="D16">
        <f t="shared" si="1"/>
        <v>14</v>
      </c>
      <c r="E16">
        <v>23.175759052991236</v>
      </c>
      <c r="F16">
        <v>5.9243317586172237</v>
      </c>
      <c r="G16">
        <f t="shared" si="0"/>
        <v>-17.251427294374011</v>
      </c>
    </row>
    <row r="17" spans="1:7" x14ac:dyDescent="0.35">
      <c r="A17">
        <f>_xlfn.STDEV.P(A4:A13)</f>
        <v>11.643023662262308</v>
      </c>
      <c r="B17">
        <f>_xlfn.STDEV.P(B4:B13)</f>
        <v>4.1097445176069032</v>
      </c>
      <c r="D17">
        <f t="shared" si="1"/>
        <v>15</v>
      </c>
      <c r="E17">
        <v>25.780625965343464</v>
      </c>
      <c r="F17">
        <v>10.00659622572646</v>
      </c>
      <c r="G17">
        <f t="shared" si="0"/>
        <v>-15.774029739617005</v>
      </c>
    </row>
    <row r="18" spans="1:7" x14ac:dyDescent="0.35">
      <c r="D18">
        <f t="shared" si="1"/>
        <v>16</v>
      </c>
      <c r="E18">
        <v>36.297271142547658</v>
      </c>
      <c r="F18">
        <v>9.4591026390152706</v>
      </c>
      <c r="G18">
        <f t="shared" si="0"/>
        <v>-26.838168503532387</v>
      </c>
    </row>
    <row r="19" spans="1:7" x14ac:dyDescent="0.35">
      <c r="D19">
        <f t="shared" si="1"/>
        <v>17</v>
      </c>
      <c r="E19">
        <v>31.102455217110347</v>
      </c>
      <c r="F19">
        <v>4.7046912638456764</v>
      </c>
      <c r="G19">
        <f t="shared" si="0"/>
        <v>-26.397763953264672</v>
      </c>
    </row>
    <row r="20" spans="1:7" x14ac:dyDescent="0.35">
      <c r="D20">
        <f t="shared" si="1"/>
        <v>18</v>
      </c>
      <c r="E20">
        <v>34.953683005397181</v>
      </c>
      <c r="F20">
        <v>12.420513955791739</v>
      </c>
      <c r="G20">
        <f t="shared" si="0"/>
        <v>-22.533169049605441</v>
      </c>
    </row>
    <row r="21" spans="1:7" x14ac:dyDescent="0.35">
      <c r="D21">
        <f t="shared" si="1"/>
        <v>19</v>
      </c>
      <c r="E21">
        <v>21.471581546961918</v>
      </c>
      <c r="F21">
        <v>9.9680623089796345</v>
      </c>
      <c r="G21">
        <f t="shared" si="0"/>
        <v>-11.503519237982283</v>
      </c>
    </row>
    <row r="22" spans="1:7" x14ac:dyDescent="0.35">
      <c r="D22">
        <f t="shared" si="1"/>
        <v>20</v>
      </c>
      <c r="E22">
        <v>40.956865895661515</v>
      </c>
      <c r="F22">
        <v>13.797716768455777</v>
      </c>
      <c r="G22">
        <f t="shared" si="0"/>
        <v>-27.159149127205737</v>
      </c>
    </row>
    <row r="23" spans="1:7" x14ac:dyDescent="0.35">
      <c r="D23">
        <f t="shared" si="1"/>
        <v>21</v>
      </c>
      <c r="E23">
        <v>11.159618117334277</v>
      </c>
      <c r="F23">
        <v>12.933521801456687</v>
      </c>
      <c r="G23">
        <f t="shared" si="0"/>
        <v>1.7739036841224092</v>
      </c>
    </row>
    <row r="24" spans="1:7" x14ac:dyDescent="0.35">
      <c r="D24">
        <f t="shared" si="1"/>
        <v>22</v>
      </c>
      <c r="E24">
        <v>6.8224899226022915</v>
      </c>
      <c r="F24">
        <v>15.001417252903538</v>
      </c>
      <c r="G24">
        <f t="shared" si="0"/>
        <v>8.1789273303012457</v>
      </c>
    </row>
    <row r="25" spans="1:7" x14ac:dyDescent="0.35">
      <c r="D25">
        <f t="shared" si="1"/>
        <v>23</v>
      </c>
      <c r="E25">
        <v>28.164671270436585</v>
      </c>
      <c r="F25">
        <v>4.5707871533975171</v>
      </c>
      <c r="G25">
        <f t="shared" si="0"/>
        <v>-23.593884117039067</v>
      </c>
    </row>
    <row r="26" spans="1:7" x14ac:dyDescent="0.35">
      <c r="D26">
        <f t="shared" si="1"/>
        <v>24</v>
      </c>
      <c r="E26">
        <v>9.9880848993291966</v>
      </c>
      <c r="F26">
        <v>5.218344841963499</v>
      </c>
      <c r="G26">
        <f t="shared" si="0"/>
        <v>-4.7697400573656976</v>
      </c>
    </row>
    <row r="27" spans="1:7" x14ac:dyDescent="0.35">
      <c r="D27">
        <f t="shared" si="1"/>
        <v>25</v>
      </c>
      <c r="E27">
        <v>23.603306094034647</v>
      </c>
      <c r="F27">
        <v>16.071477002640734</v>
      </c>
      <c r="G27">
        <f t="shared" si="0"/>
        <v>-7.531829091393913</v>
      </c>
    </row>
    <row r="28" spans="1:7" x14ac:dyDescent="0.35">
      <c r="D28">
        <f t="shared" si="1"/>
        <v>26</v>
      </c>
      <c r="E28">
        <v>35.792362526002385</v>
      </c>
      <c r="F28">
        <v>19.671939168781851</v>
      </c>
      <c r="G28">
        <f t="shared" si="0"/>
        <v>-16.120423357220535</v>
      </c>
    </row>
    <row r="29" spans="1:7" x14ac:dyDescent="0.35">
      <c r="D29">
        <f t="shared" si="1"/>
        <v>27</v>
      </c>
      <c r="E29">
        <v>15.753084249384212</v>
      </c>
      <c r="F29">
        <v>17.6006210691368</v>
      </c>
      <c r="G29">
        <f t="shared" si="0"/>
        <v>1.8475368197525874</v>
      </c>
    </row>
    <row r="30" spans="1:7" x14ac:dyDescent="0.35">
      <c r="D30">
        <f t="shared" si="1"/>
        <v>28</v>
      </c>
      <c r="E30">
        <v>20.13159739152168</v>
      </c>
      <c r="F30">
        <v>13.75759701691371</v>
      </c>
      <c r="G30">
        <f t="shared" si="0"/>
        <v>-6.3740003746079701</v>
      </c>
    </row>
    <row r="31" spans="1:7" x14ac:dyDescent="0.35">
      <c r="D31">
        <f t="shared" si="1"/>
        <v>29</v>
      </c>
      <c r="E31">
        <v>36.973564269584784</v>
      </c>
      <c r="F31">
        <v>11.127817340217952</v>
      </c>
      <c r="G31">
        <f t="shared" si="0"/>
        <v>-25.845746929366832</v>
      </c>
    </row>
    <row r="32" spans="1:7" x14ac:dyDescent="0.35">
      <c r="D32">
        <f t="shared" si="1"/>
        <v>30</v>
      </c>
      <c r="E32">
        <v>8.7808785856458265</v>
      </c>
      <c r="F32">
        <v>8.9621231981987499</v>
      </c>
      <c r="G32">
        <f t="shared" si="0"/>
        <v>0.18124461255292346</v>
      </c>
    </row>
    <row r="33" spans="4:7" x14ac:dyDescent="0.35">
      <c r="D33">
        <f t="shared" si="1"/>
        <v>31</v>
      </c>
      <c r="E33">
        <v>7.0713653023481529</v>
      </c>
      <c r="F33">
        <v>12.207533196697471</v>
      </c>
      <c r="G33">
        <f t="shared" si="0"/>
        <v>5.1361678943493176</v>
      </c>
    </row>
    <row r="34" spans="4:7" x14ac:dyDescent="0.35">
      <c r="D34">
        <f t="shared" si="1"/>
        <v>32</v>
      </c>
      <c r="E34">
        <v>11.395482659748934</v>
      </c>
      <c r="F34">
        <v>6.4060495275733507</v>
      </c>
      <c r="G34">
        <f t="shared" si="0"/>
        <v>-4.9894331321755834</v>
      </c>
    </row>
    <row r="35" spans="4:7" x14ac:dyDescent="0.35">
      <c r="D35">
        <f t="shared" si="1"/>
        <v>33</v>
      </c>
      <c r="E35">
        <v>18.268385543184621</v>
      </c>
      <c r="F35">
        <v>10.340928655342408</v>
      </c>
      <c r="G35">
        <f t="shared" si="0"/>
        <v>-7.9274568878422134</v>
      </c>
    </row>
    <row r="36" spans="4:7" x14ac:dyDescent="0.35">
      <c r="D36">
        <f t="shared" si="1"/>
        <v>34</v>
      </c>
      <c r="E36">
        <v>23.116950745588685</v>
      </c>
      <c r="F36">
        <v>6.3873822115705217</v>
      </c>
      <c r="G36">
        <f t="shared" si="0"/>
        <v>-16.729568534018163</v>
      </c>
    </row>
    <row r="37" spans="4:7" x14ac:dyDescent="0.35">
      <c r="D37">
        <f t="shared" si="1"/>
        <v>35</v>
      </c>
      <c r="E37">
        <v>32.334024067190327</v>
      </c>
      <c r="F37">
        <v>14.693268720737834</v>
      </c>
      <c r="G37">
        <f t="shared" si="0"/>
        <v>-17.640755346452494</v>
      </c>
    </row>
    <row r="38" spans="4:7" x14ac:dyDescent="0.35">
      <c r="D38">
        <f t="shared" si="1"/>
        <v>36</v>
      </c>
      <c r="E38">
        <v>0.82281364895440379</v>
      </c>
      <c r="F38">
        <v>14.622589737133977</v>
      </c>
      <c r="G38">
        <f t="shared" si="0"/>
        <v>13.799776088179573</v>
      </c>
    </row>
    <row r="39" spans="4:7" x14ac:dyDescent="0.35">
      <c r="D39">
        <f t="shared" si="1"/>
        <v>37</v>
      </c>
      <c r="E39">
        <v>36.91233183206684</v>
      </c>
      <c r="F39">
        <v>15.329360308220092</v>
      </c>
      <c r="G39">
        <f t="shared" si="0"/>
        <v>-21.582971523846748</v>
      </c>
    </row>
    <row r="40" spans="4:7" x14ac:dyDescent="0.35">
      <c r="D40">
        <f t="shared" si="1"/>
        <v>38</v>
      </c>
      <c r="E40">
        <v>28.903516994375018</v>
      </c>
      <c r="F40">
        <v>11.592209640055236</v>
      </c>
      <c r="G40">
        <f t="shared" si="0"/>
        <v>-17.31130735431978</v>
      </c>
    </row>
    <row r="41" spans="4:7" x14ac:dyDescent="0.35">
      <c r="D41">
        <f t="shared" si="1"/>
        <v>39</v>
      </c>
      <c r="E41">
        <v>12.765491275414506</v>
      </c>
      <c r="F41">
        <v>14.270977957763527</v>
      </c>
      <c r="G41">
        <f t="shared" si="0"/>
        <v>1.5054866823490212</v>
      </c>
    </row>
    <row r="42" spans="4:7" x14ac:dyDescent="0.35">
      <c r="D42">
        <f t="shared" si="1"/>
        <v>40</v>
      </c>
      <c r="E42">
        <v>13.991484074994244</v>
      </c>
      <c r="F42">
        <v>13.580801236186488</v>
      </c>
      <c r="G42">
        <f t="shared" si="0"/>
        <v>-0.41068283880775525</v>
      </c>
    </row>
    <row r="43" spans="4:7" x14ac:dyDescent="0.35">
      <c r="D43">
        <f t="shared" si="1"/>
        <v>41</v>
      </c>
      <c r="E43">
        <v>13.730489708497686</v>
      </c>
      <c r="F43">
        <v>13.895663404546868</v>
      </c>
      <c r="G43">
        <f t="shared" si="0"/>
        <v>0.16517369604918208</v>
      </c>
    </row>
    <row r="44" spans="4:7" x14ac:dyDescent="0.35">
      <c r="D44">
        <f t="shared" si="1"/>
        <v>42</v>
      </c>
      <c r="E44">
        <v>-2.9068956382979674</v>
      </c>
      <c r="F44">
        <v>6.3863390269228466</v>
      </c>
      <c r="G44">
        <f t="shared" si="0"/>
        <v>9.2932346652208135</v>
      </c>
    </row>
    <row r="45" spans="4:7" x14ac:dyDescent="0.35">
      <c r="D45">
        <f t="shared" si="1"/>
        <v>43</v>
      </c>
      <c r="E45">
        <v>18.314850958382387</v>
      </c>
      <c r="F45">
        <v>9.6069917206693027</v>
      </c>
      <c r="G45">
        <f t="shared" si="0"/>
        <v>-8.7078592377130839</v>
      </c>
    </row>
    <row r="46" spans="4:7" x14ac:dyDescent="0.35">
      <c r="D46">
        <f t="shared" si="1"/>
        <v>44</v>
      </c>
      <c r="E46">
        <v>10.283347819747089</v>
      </c>
      <c r="F46">
        <v>13.833131501580519</v>
      </c>
      <c r="G46">
        <f t="shared" si="0"/>
        <v>3.5497836818334303</v>
      </c>
    </row>
    <row r="47" spans="4:7" x14ac:dyDescent="0.35">
      <c r="D47">
        <f t="shared" si="1"/>
        <v>45</v>
      </c>
      <c r="E47">
        <v>22.686294816220546</v>
      </c>
      <c r="F47">
        <v>-1.6420295284430384</v>
      </c>
      <c r="G47">
        <f t="shared" si="0"/>
        <v>-24.328324344663585</v>
      </c>
    </row>
    <row r="48" spans="4:7" x14ac:dyDescent="0.35">
      <c r="D48">
        <f t="shared" si="1"/>
        <v>46</v>
      </c>
      <c r="E48">
        <v>18.20505286954414</v>
      </c>
      <c r="F48">
        <v>13.107772740980257</v>
      </c>
      <c r="G48">
        <f t="shared" si="0"/>
        <v>-5.0972801285638827</v>
      </c>
    </row>
    <row r="49" spans="4:7" x14ac:dyDescent="0.35">
      <c r="D49">
        <f t="shared" si="1"/>
        <v>47</v>
      </c>
      <c r="E49">
        <v>-0.29067639585043792</v>
      </c>
      <c r="F49">
        <v>16.748905797361729</v>
      </c>
      <c r="G49">
        <f t="shared" si="0"/>
        <v>17.039582193212166</v>
      </c>
    </row>
    <row r="50" spans="4:7" x14ac:dyDescent="0.35">
      <c r="D50">
        <f t="shared" si="1"/>
        <v>48</v>
      </c>
      <c r="E50">
        <v>-6.4668632427591923</v>
      </c>
      <c r="F50">
        <v>16.451835813890447</v>
      </c>
      <c r="G50">
        <f t="shared" si="0"/>
        <v>22.91869905664964</v>
      </c>
    </row>
    <row r="51" spans="4:7" x14ac:dyDescent="0.35">
      <c r="D51">
        <f t="shared" si="1"/>
        <v>49</v>
      </c>
      <c r="E51">
        <v>13.630092388997413</v>
      </c>
      <c r="F51">
        <v>12.670147350928861</v>
      </c>
      <c r="G51">
        <f t="shared" si="0"/>
        <v>-0.95994503806855214</v>
      </c>
    </row>
    <row r="52" spans="4:7" x14ac:dyDescent="0.35">
      <c r="D52">
        <f t="shared" si="1"/>
        <v>50</v>
      </c>
      <c r="E52">
        <v>17.158521710856288</v>
      </c>
      <c r="F52">
        <v>10.559094495110992</v>
      </c>
      <c r="G52">
        <f t="shared" si="0"/>
        <v>-6.5994272157452958</v>
      </c>
    </row>
    <row r="53" spans="4:7" x14ac:dyDescent="0.35">
      <c r="D53">
        <f t="shared" si="1"/>
        <v>51</v>
      </c>
      <c r="E53">
        <v>38.72388746482163</v>
      </c>
      <c r="F53">
        <v>11.266034098699688</v>
      </c>
      <c r="G53">
        <f t="shared" si="0"/>
        <v>-27.457853366121942</v>
      </c>
    </row>
    <row r="54" spans="4:7" x14ac:dyDescent="0.35">
      <c r="D54">
        <f t="shared" si="1"/>
        <v>52</v>
      </c>
      <c r="E54">
        <v>24.456512108955291</v>
      </c>
      <c r="F54">
        <v>12.532503899415904</v>
      </c>
      <c r="G54">
        <f t="shared" si="0"/>
        <v>-11.924008209539387</v>
      </c>
    </row>
    <row r="55" spans="4:7" x14ac:dyDescent="0.35">
      <c r="D55">
        <f t="shared" si="1"/>
        <v>53</v>
      </c>
      <c r="E55">
        <v>37.299870391432229</v>
      </c>
      <c r="F55">
        <v>7.296200424950575</v>
      </c>
      <c r="G55">
        <f t="shared" si="0"/>
        <v>-30.003669966481652</v>
      </c>
    </row>
    <row r="56" spans="4:7" x14ac:dyDescent="0.35">
      <c r="D56">
        <f t="shared" si="1"/>
        <v>54</v>
      </c>
      <c r="E56">
        <v>20.92008057307596</v>
      </c>
      <c r="F56">
        <v>5.1973498000230798</v>
      </c>
      <c r="G56">
        <f t="shared" si="0"/>
        <v>-15.722730773052881</v>
      </c>
    </row>
    <row r="57" spans="4:7" x14ac:dyDescent="0.35">
      <c r="D57">
        <f t="shared" si="1"/>
        <v>55</v>
      </c>
      <c r="E57">
        <v>5.9730816419732902</v>
      </c>
      <c r="F57">
        <v>8.4753528043851656</v>
      </c>
      <c r="G57">
        <f t="shared" si="0"/>
        <v>2.5022711624118754</v>
      </c>
    </row>
    <row r="58" spans="4:7" x14ac:dyDescent="0.35">
      <c r="D58">
        <f t="shared" si="1"/>
        <v>56</v>
      </c>
      <c r="E58">
        <v>10.636001001043084</v>
      </c>
      <c r="F58">
        <v>7.9067456299068573</v>
      </c>
      <c r="G58">
        <f t="shared" si="0"/>
        <v>-2.7292553711362268</v>
      </c>
    </row>
    <row r="59" spans="4:7" x14ac:dyDescent="0.35">
      <c r="D59">
        <f t="shared" si="1"/>
        <v>57</v>
      </c>
      <c r="E59">
        <v>37.818743462437041</v>
      </c>
      <c r="F59">
        <v>4.5672660509740348</v>
      </c>
      <c r="G59">
        <f t="shared" si="0"/>
        <v>-33.251477411463007</v>
      </c>
    </row>
    <row r="60" spans="4:7" x14ac:dyDescent="0.35">
      <c r="D60">
        <f t="shared" si="1"/>
        <v>58</v>
      </c>
      <c r="E60">
        <v>22.484980212200604</v>
      </c>
      <c r="F60">
        <v>2.2043715325094375</v>
      </c>
      <c r="G60">
        <f t="shared" si="0"/>
        <v>-20.280608679691166</v>
      </c>
    </row>
    <row r="61" spans="4:7" x14ac:dyDescent="0.35">
      <c r="D61">
        <f t="shared" si="1"/>
        <v>59</v>
      </c>
      <c r="E61">
        <v>36.033833248192529</v>
      </c>
      <c r="F61">
        <v>9.777749176150083</v>
      </c>
      <c r="G61">
        <f t="shared" si="0"/>
        <v>-26.256084072042448</v>
      </c>
    </row>
    <row r="62" spans="4:7" x14ac:dyDescent="0.35">
      <c r="D62">
        <f t="shared" si="1"/>
        <v>60</v>
      </c>
      <c r="E62">
        <v>23.616747780308867</v>
      </c>
      <c r="F62">
        <v>7.1311366456774694</v>
      </c>
      <c r="G62">
        <f t="shared" si="0"/>
        <v>-16.485611134631398</v>
      </c>
    </row>
    <row r="63" spans="4:7" x14ac:dyDescent="0.35">
      <c r="D63">
        <f t="shared" si="1"/>
        <v>61</v>
      </c>
      <c r="E63">
        <v>2.0258935277636092</v>
      </c>
      <c r="F63">
        <v>11.972415376679177</v>
      </c>
      <c r="G63">
        <f t="shared" si="0"/>
        <v>9.9465218489155678</v>
      </c>
    </row>
    <row r="64" spans="4:7" x14ac:dyDescent="0.35">
      <c r="D64">
        <f t="shared" si="1"/>
        <v>62</v>
      </c>
      <c r="E64">
        <v>46.538197968001654</v>
      </c>
      <c r="F64">
        <v>12.992589853942262</v>
      </c>
      <c r="G64">
        <f t="shared" si="0"/>
        <v>-33.545608114059391</v>
      </c>
    </row>
    <row r="65" spans="4:7" x14ac:dyDescent="0.35">
      <c r="D65">
        <f t="shared" si="1"/>
        <v>63</v>
      </c>
      <c r="E65">
        <v>6.6743225610335237</v>
      </c>
      <c r="F65">
        <v>7.8671479136090765</v>
      </c>
      <c r="G65">
        <f t="shared" si="0"/>
        <v>1.1928253525755528</v>
      </c>
    </row>
    <row r="66" spans="4:7" x14ac:dyDescent="0.35">
      <c r="D66">
        <f t="shared" si="1"/>
        <v>64</v>
      </c>
      <c r="E66">
        <v>0.54506946632173259</v>
      </c>
      <c r="F66">
        <v>16.802032616883629</v>
      </c>
      <c r="G66">
        <f t="shared" si="0"/>
        <v>16.256963150561898</v>
      </c>
    </row>
    <row r="67" spans="4:7" x14ac:dyDescent="0.35">
      <c r="D67">
        <f t="shared" si="1"/>
        <v>65</v>
      </c>
      <c r="E67">
        <v>10.535921789080545</v>
      </c>
      <c r="F67">
        <v>9.5305170118253866</v>
      </c>
      <c r="G67">
        <f t="shared" si="0"/>
        <v>-1.0054047772551584</v>
      </c>
    </row>
    <row r="68" spans="4:7" x14ac:dyDescent="0.35">
      <c r="D68">
        <f t="shared" si="1"/>
        <v>66</v>
      </c>
      <c r="E68">
        <v>1.7530124294684837</v>
      </c>
      <c r="F68">
        <v>5.5275814767301981</v>
      </c>
      <c r="G68">
        <f t="shared" ref="G68:G131" si="2">F68-E68</f>
        <v>3.7745690472617142</v>
      </c>
    </row>
    <row r="69" spans="4:7" x14ac:dyDescent="0.35">
      <c r="D69">
        <f t="shared" ref="D69:D132" si="3">D68+1</f>
        <v>67</v>
      </c>
      <c r="E69">
        <v>9.1156272584922284</v>
      </c>
      <c r="F69">
        <v>6.6037900720300708</v>
      </c>
      <c r="G69">
        <f t="shared" si="2"/>
        <v>-2.5118371864621576</v>
      </c>
    </row>
    <row r="70" spans="4:7" x14ac:dyDescent="0.35">
      <c r="D70">
        <f t="shared" si="3"/>
        <v>68</v>
      </c>
      <c r="E70">
        <v>35.444960140251652</v>
      </c>
      <c r="F70">
        <v>11.21706786975072</v>
      </c>
      <c r="G70">
        <f t="shared" si="2"/>
        <v>-24.227892270500931</v>
      </c>
    </row>
    <row r="71" spans="4:7" x14ac:dyDescent="0.35">
      <c r="D71">
        <f t="shared" si="3"/>
        <v>69</v>
      </c>
      <c r="E71">
        <v>21.251625990402164</v>
      </c>
      <c r="F71">
        <v>16.882703921828917</v>
      </c>
      <c r="G71">
        <f t="shared" si="2"/>
        <v>-4.3689220685732479</v>
      </c>
    </row>
    <row r="72" spans="4:7" x14ac:dyDescent="0.35">
      <c r="D72">
        <f t="shared" si="3"/>
        <v>70</v>
      </c>
      <c r="E72">
        <v>18.904596785679036</v>
      </c>
      <c r="F72">
        <v>10.125437750626503</v>
      </c>
      <c r="G72">
        <f t="shared" si="2"/>
        <v>-8.7791590350525333</v>
      </c>
    </row>
    <row r="73" spans="4:7" x14ac:dyDescent="0.35">
      <c r="D73">
        <f t="shared" si="3"/>
        <v>71</v>
      </c>
      <c r="E73">
        <v>7.2827182662014778</v>
      </c>
      <c r="F73">
        <v>13.1113783725877</v>
      </c>
      <c r="G73">
        <f t="shared" si="2"/>
        <v>5.8286601063862218</v>
      </c>
    </row>
    <row r="74" spans="4:7" x14ac:dyDescent="0.35">
      <c r="D74">
        <f t="shared" si="3"/>
        <v>72</v>
      </c>
      <c r="E74">
        <v>21.776065633440275</v>
      </c>
      <c r="F74">
        <v>17.27833058747326</v>
      </c>
      <c r="G74">
        <f t="shared" si="2"/>
        <v>-4.4977350459670156</v>
      </c>
    </row>
    <row r="75" spans="4:7" x14ac:dyDescent="0.35">
      <c r="D75">
        <f t="shared" si="3"/>
        <v>73</v>
      </c>
      <c r="E75">
        <v>13.287706018425816</v>
      </c>
      <c r="F75">
        <v>8.9822261597013089</v>
      </c>
      <c r="G75">
        <f t="shared" si="2"/>
        <v>-4.3054798587245067</v>
      </c>
    </row>
    <row r="76" spans="4:7" x14ac:dyDescent="0.35">
      <c r="D76">
        <f t="shared" si="3"/>
        <v>74</v>
      </c>
      <c r="E76">
        <v>5.6221802316032408</v>
      </c>
      <c r="F76">
        <v>11.641890870257095</v>
      </c>
      <c r="G76">
        <f t="shared" si="2"/>
        <v>6.0197106386538541</v>
      </c>
    </row>
    <row r="77" spans="4:7" x14ac:dyDescent="0.35">
      <c r="D77">
        <f t="shared" si="3"/>
        <v>75</v>
      </c>
      <c r="E77">
        <v>-12.80637362731113</v>
      </c>
      <c r="F77">
        <v>3.8981474419410751</v>
      </c>
      <c r="G77">
        <f t="shared" si="2"/>
        <v>16.704521069252205</v>
      </c>
    </row>
    <row r="78" spans="4:7" x14ac:dyDescent="0.35">
      <c r="D78">
        <f t="shared" si="3"/>
        <v>76</v>
      </c>
      <c r="E78">
        <v>6.4307915886458558</v>
      </c>
      <c r="F78">
        <v>12.629066393646724</v>
      </c>
      <c r="G78">
        <f t="shared" si="2"/>
        <v>6.1982748050008682</v>
      </c>
    </row>
    <row r="79" spans="4:7" x14ac:dyDescent="0.35">
      <c r="D79">
        <f t="shared" si="3"/>
        <v>77</v>
      </c>
      <c r="E79">
        <v>26.104176873466496</v>
      </c>
      <c r="F79">
        <v>9.4235157661179194</v>
      </c>
      <c r="G79">
        <f t="shared" si="2"/>
        <v>-16.680661107348577</v>
      </c>
    </row>
    <row r="80" spans="4:7" x14ac:dyDescent="0.35">
      <c r="D80">
        <f t="shared" si="3"/>
        <v>78</v>
      </c>
      <c r="E80">
        <v>16.850547659268603</v>
      </c>
      <c r="F80">
        <v>6.5783008667017926</v>
      </c>
      <c r="G80">
        <f t="shared" si="2"/>
        <v>-10.272246792566811</v>
      </c>
    </row>
    <row r="81" spans="4:7" x14ac:dyDescent="0.35">
      <c r="D81">
        <f t="shared" si="3"/>
        <v>79</v>
      </c>
      <c r="E81">
        <v>-2.761252042386332</v>
      </c>
      <c r="F81">
        <v>17.320536706959036</v>
      </c>
      <c r="G81">
        <f t="shared" si="2"/>
        <v>20.081788749345368</v>
      </c>
    </row>
    <row r="82" spans="4:7" x14ac:dyDescent="0.35">
      <c r="D82">
        <f t="shared" si="3"/>
        <v>80</v>
      </c>
      <c r="E82">
        <v>11.859345747593323</v>
      </c>
      <c r="F82">
        <v>6.8317845182700605</v>
      </c>
      <c r="G82">
        <f t="shared" si="2"/>
        <v>-5.027561229323263</v>
      </c>
    </row>
    <row r="83" spans="4:7" x14ac:dyDescent="0.35">
      <c r="D83">
        <f t="shared" si="3"/>
        <v>81</v>
      </c>
      <c r="E83">
        <v>32.676536165569253</v>
      </c>
      <c r="F83">
        <v>10.579575467758284</v>
      </c>
      <c r="G83">
        <f t="shared" si="2"/>
        <v>-22.096960697810971</v>
      </c>
    </row>
    <row r="84" spans="4:7" x14ac:dyDescent="0.35">
      <c r="D84">
        <f t="shared" si="3"/>
        <v>82</v>
      </c>
      <c r="E84">
        <v>0.44607756146841027</v>
      </c>
      <c r="F84">
        <v>7.0651971263762858</v>
      </c>
      <c r="G84">
        <f t="shared" si="2"/>
        <v>6.6191195649078756</v>
      </c>
    </row>
    <row r="85" spans="4:7" x14ac:dyDescent="0.35">
      <c r="D85">
        <f t="shared" si="3"/>
        <v>83</v>
      </c>
      <c r="E85">
        <v>31.526120529046981</v>
      </c>
      <c r="F85">
        <v>13.40165951433837</v>
      </c>
      <c r="G85">
        <f t="shared" si="2"/>
        <v>-18.124461014708611</v>
      </c>
    </row>
    <row r="86" spans="4:7" x14ac:dyDescent="0.35">
      <c r="D86">
        <f t="shared" si="3"/>
        <v>84</v>
      </c>
      <c r="E86">
        <v>28.350328921942424</v>
      </c>
      <c r="F86">
        <v>6.6344345057858014</v>
      </c>
      <c r="G86">
        <f t="shared" si="2"/>
        <v>-21.715894416156623</v>
      </c>
    </row>
    <row r="87" spans="4:7" x14ac:dyDescent="0.35">
      <c r="D87">
        <f t="shared" si="3"/>
        <v>85</v>
      </c>
      <c r="E87">
        <v>6.4922447678932071</v>
      </c>
      <c r="F87">
        <v>3.2980945565193029</v>
      </c>
      <c r="G87">
        <f t="shared" si="2"/>
        <v>-3.1941502113739042</v>
      </c>
    </row>
    <row r="88" spans="4:7" x14ac:dyDescent="0.35">
      <c r="D88">
        <f t="shared" si="3"/>
        <v>86</v>
      </c>
      <c r="E88">
        <v>13.239016579224439</v>
      </c>
      <c r="F88">
        <v>13.949307446994709</v>
      </c>
      <c r="G88">
        <f t="shared" si="2"/>
        <v>0.7102908677702704</v>
      </c>
    </row>
    <row r="89" spans="4:7" x14ac:dyDescent="0.35">
      <c r="D89">
        <f t="shared" si="3"/>
        <v>87</v>
      </c>
      <c r="E89">
        <v>-4.6647826703547031</v>
      </c>
      <c r="F89">
        <v>10.46847219057949</v>
      </c>
      <c r="G89">
        <f t="shared" si="2"/>
        <v>15.133254860934194</v>
      </c>
    </row>
    <row r="90" spans="4:7" x14ac:dyDescent="0.35">
      <c r="D90">
        <f t="shared" si="3"/>
        <v>88</v>
      </c>
      <c r="E90">
        <v>8.1710265585193742</v>
      </c>
      <c r="F90">
        <v>15.912038380310449</v>
      </c>
      <c r="G90">
        <f t="shared" si="2"/>
        <v>7.7410118217910746</v>
      </c>
    </row>
    <row r="91" spans="4:7" x14ac:dyDescent="0.35">
      <c r="D91">
        <f t="shared" si="3"/>
        <v>89</v>
      </c>
      <c r="E91">
        <v>28.13751223636023</v>
      </c>
      <c r="F91">
        <v>18.814643938138151</v>
      </c>
      <c r="G91">
        <f t="shared" si="2"/>
        <v>-9.3228682982220796</v>
      </c>
    </row>
    <row r="92" spans="4:7" x14ac:dyDescent="0.35">
      <c r="D92">
        <f t="shared" si="3"/>
        <v>90</v>
      </c>
      <c r="E92">
        <v>9.9568519272124441</v>
      </c>
      <c r="F92">
        <v>12.866918956469236</v>
      </c>
      <c r="G92">
        <f t="shared" si="2"/>
        <v>2.9100670292567923</v>
      </c>
    </row>
    <row r="93" spans="4:7" x14ac:dyDescent="0.35">
      <c r="D93">
        <f t="shared" si="3"/>
        <v>91</v>
      </c>
      <c r="E93">
        <v>27.236640685043433</v>
      </c>
      <c r="F93">
        <v>10.51337506976391</v>
      </c>
      <c r="G93">
        <f t="shared" si="2"/>
        <v>-16.723265615279523</v>
      </c>
    </row>
    <row r="94" spans="4:7" x14ac:dyDescent="0.35">
      <c r="D94">
        <f t="shared" si="3"/>
        <v>92</v>
      </c>
      <c r="E94">
        <v>23.111337127222875</v>
      </c>
      <c r="F94">
        <v>7.4309125247266881</v>
      </c>
      <c r="G94">
        <f t="shared" si="2"/>
        <v>-15.680424602496187</v>
      </c>
    </row>
    <row r="95" spans="4:7" x14ac:dyDescent="0.35">
      <c r="D95">
        <f t="shared" si="3"/>
        <v>93</v>
      </c>
      <c r="E95">
        <v>3.8920488283818564</v>
      </c>
      <c r="F95">
        <v>8.2503023180278845</v>
      </c>
      <c r="G95">
        <f t="shared" si="2"/>
        <v>4.3582534896460281</v>
      </c>
    </row>
    <row r="96" spans="4:7" x14ac:dyDescent="0.35">
      <c r="D96">
        <f t="shared" si="3"/>
        <v>94</v>
      </c>
      <c r="E96">
        <v>25.808554338221601</v>
      </c>
      <c r="F96">
        <v>14.491873222978088</v>
      </c>
      <c r="G96">
        <f t="shared" si="2"/>
        <v>-11.316681115243513</v>
      </c>
    </row>
    <row r="97" spans="4:7" x14ac:dyDescent="0.35">
      <c r="D97">
        <f t="shared" si="3"/>
        <v>95</v>
      </c>
      <c r="E97">
        <v>17.417872616188035</v>
      </c>
      <c r="F97">
        <v>10.633923199276705</v>
      </c>
      <c r="G97">
        <f t="shared" si="2"/>
        <v>-6.7839494169113301</v>
      </c>
    </row>
    <row r="98" spans="4:7" x14ac:dyDescent="0.35">
      <c r="D98">
        <f t="shared" si="3"/>
        <v>96</v>
      </c>
      <c r="E98">
        <v>49.445779100601271</v>
      </c>
      <c r="F98">
        <v>7.7705528319849551</v>
      </c>
      <c r="G98">
        <f t="shared" si="2"/>
        <v>-41.675226268616314</v>
      </c>
    </row>
    <row r="99" spans="4:7" x14ac:dyDescent="0.35">
      <c r="D99">
        <f t="shared" si="3"/>
        <v>97</v>
      </c>
      <c r="E99">
        <v>25.051983216969923</v>
      </c>
      <c r="F99">
        <v>7.1851963712368443</v>
      </c>
      <c r="G99">
        <f t="shared" si="2"/>
        <v>-17.866786845733078</v>
      </c>
    </row>
    <row r="100" spans="4:7" x14ac:dyDescent="0.35">
      <c r="D100">
        <f t="shared" si="3"/>
        <v>98</v>
      </c>
      <c r="E100">
        <v>30.73462894285824</v>
      </c>
      <c r="F100">
        <v>9.5913228142663325</v>
      </c>
      <c r="G100">
        <f t="shared" si="2"/>
        <v>-21.143306128591909</v>
      </c>
    </row>
    <row r="101" spans="4:7" x14ac:dyDescent="0.35">
      <c r="D101">
        <f t="shared" si="3"/>
        <v>99</v>
      </c>
      <c r="E101">
        <v>25.461454265405823</v>
      </c>
      <c r="F101">
        <v>6.4637530377888126</v>
      </c>
      <c r="G101">
        <f t="shared" si="2"/>
        <v>-18.997701227617011</v>
      </c>
    </row>
    <row r="102" spans="4:7" x14ac:dyDescent="0.35">
      <c r="D102">
        <f t="shared" si="3"/>
        <v>100</v>
      </c>
      <c r="E102">
        <v>13.768818695028775</v>
      </c>
      <c r="F102">
        <v>14.222459093030828</v>
      </c>
      <c r="G102">
        <f t="shared" si="2"/>
        <v>0.45364039800205269</v>
      </c>
    </row>
    <row r="103" spans="4:7" x14ac:dyDescent="0.35">
      <c r="D103">
        <f t="shared" si="3"/>
        <v>101</v>
      </c>
      <c r="E103">
        <v>14.630637161839452</v>
      </c>
      <c r="F103">
        <v>13.548383186320184</v>
      </c>
      <c r="G103">
        <f t="shared" si="2"/>
        <v>-1.0822539755192686</v>
      </c>
    </row>
    <row r="104" spans="4:7" x14ac:dyDescent="0.35">
      <c r="D104">
        <f t="shared" si="3"/>
        <v>102</v>
      </c>
      <c r="E104">
        <v>21.039016432412424</v>
      </c>
      <c r="F104">
        <v>11.457596925451254</v>
      </c>
      <c r="G104">
        <f t="shared" si="2"/>
        <v>-9.5814195069611703</v>
      </c>
    </row>
    <row r="105" spans="4:7" x14ac:dyDescent="0.35">
      <c r="D105">
        <f t="shared" si="3"/>
        <v>103</v>
      </c>
      <c r="E105">
        <v>13.635663944949789</v>
      </c>
      <c r="F105">
        <v>15.406925544395376</v>
      </c>
      <c r="G105">
        <f t="shared" si="2"/>
        <v>1.7712615994455874</v>
      </c>
    </row>
    <row r="106" spans="4:7" x14ac:dyDescent="0.35">
      <c r="D106">
        <f t="shared" si="3"/>
        <v>104</v>
      </c>
      <c r="E106">
        <v>16.104484236385048</v>
      </c>
      <c r="F106">
        <v>10.943377901359421</v>
      </c>
      <c r="G106">
        <f t="shared" si="2"/>
        <v>-5.161106335025627</v>
      </c>
    </row>
    <row r="107" spans="4:7" x14ac:dyDescent="0.35">
      <c r="D107">
        <f t="shared" si="3"/>
        <v>105</v>
      </c>
      <c r="E107">
        <v>0.99208193484987728</v>
      </c>
      <c r="F107">
        <v>9.1325639695329066</v>
      </c>
      <c r="G107">
        <f t="shared" si="2"/>
        <v>8.1404820346830284</v>
      </c>
    </row>
    <row r="108" spans="4:7" x14ac:dyDescent="0.35">
      <c r="D108">
        <f t="shared" si="3"/>
        <v>106</v>
      </c>
      <c r="E108">
        <v>-1.7201843620975759</v>
      </c>
      <c r="F108">
        <v>11.51537420297308</v>
      </c>
      <c r="G108">
        <f t="shared" si="2"/>
        <v>13.235558565070656</v>
      </c>
    </row>
    <row r="109" spans="4:7" x14ac:dyDescent="0.35">
      <c r="D109">
        <f t="shared" si="3"/>
        <v>107</v>
      </c>
      <c r="E109">
        <v>21.043388488984618</v>
      </c>
      <c r="F109">
        <v>13.19688582588542</v>
      </c>
      <c r="G109">
        <f t="shared" si="2"/>
        <v>-7.8465026630991979</v>
      </c>
    </row>
    <row r="110" spans="4:7" x14ac:dyDescent="0.35">
      <c r="D110">
        <f t="shared" si="3"/>
        <v>108</v>
      </c>
      <c r="E110">
        <v>-6.5055695528503037</v>
      </c>
      <c r="F110">
        <v>11.318863101552001</v>
      </c>
      <c r="G110">
        <f t="shared" si="2"/>
        <v>17.824432654402305</v>
      </c>
    </row>
    <row r="111" spans="4:7" x14ac:dyDescent="0.35">
      <c r="D111">
        <f t="shared" si="3"/>
        <v>109</v>
      </c>
      <c r="E111">
        <v>35.457566633898672</v>
      </c>
      <c r="F111">
        <v>11.268425770614769</v>
      </c>
      <c r="G111">
        <f t="shared" si="2"/>
        <v>-24.189140863283903</v>
      </c>
    </row>
    <row r="112" spans="4:7" x14ac:dyDescent="0.35">
      <c r="D112">
        <f t="shared" si="3"/>
        <v>110</v>
      </c>
      <c r="E112">
        <v>19.572401050997627</v>
      </c>
      <c r="F112">
        <v>11.768177287365011</v>
      </c>
      <c r="G112">
        <f t="shared" si="2"/>
        <v>-7.8042237636326153</v>
      </c>
    </row>
    <row r="113" spans="4:7" x14ac:dyDescent="0.35">
      <c r="D113">
        <f t="shared" si="3"/>
        <v>111</v>
      </c>
      <c r="E113">
        <v>36.547649215108009</v>
      </c>
      <c r="F113">
        <v>15.213301407651974</v>
      </c>
      <c r="G113">
        <f t="shared" si="2"/>
        <v>-21.334347807456034</v>
      </c>
    </row>
    <row r="114" spans="4:7" x14ac:dyDescent="0.35">
      <c r="D114">
        <f t="shared" si="3"/>
        <v>112</v>
      </c>
      <c r="E114">
        <v>11.616724708546478</v>
      </c>
      <c r="F114">
        <v>8.7306333155991211</v>
      </c>
      <c r="G114">
        <f t="shared" si="2"/>
        <v>-2.8860913929473568</v>
      </c>
    </row>
    <row r="115" spans="4:7" x14ac:dyDescent="0.35">
      <c r="D115">
        <f t="shared" si="3"/>
        <v>113</v>
      </c>
      <c r="E115">
        <v>0.77380944714899291</v>
      </c>
      <c r="F115">
        <v>22.653871246376866</v>
      </c>
      <c r="G115">
        <f t="shared" si="2"/>
        <v>21.880061799227875</v>
      </c>
    </row>
    <row r="116" spans="4:7" x14ac:dyDescent="0.35">
      <c r="D116">
        <f t="shared" si="3"/>
        <v>114</v>
      </c>
      <c r="E116">
        <v>29.880272864213556</v>
      </c>
      <c r="F116">
        <v>12.051332075310613</v>
      </c>
      <c r="G116">
        <f t="shared" si="2"/>
        <v>-17.828940788902941</v>
      </c>
    </row>
    <row r="117" spans="4:7" x14ac:dyDescent="0.35">
      <c r="D117">
        <f t="shared" si="3"/>
        <v>115</v>
      </c>
      <c r="E117">
        <v>21.638681158479478</v>
      </c>
      <c r="F117">
        <v>4.1388438239079131</v>
      </c>
      <c r="G117">
        <f t="shared" si="2"/>
        <v>-17.499837334571566</v>
      </c>
    </row>
    <row r="118" spans="4:7" x14ac:dyDescent="0.35">
      <c r="D118">
        <f t="shared" si="3"/>
        <v>116</v>
      </c>
      <c r="E118">
        <v>21.373058886353576</v>
      </c>
      <c r="F118">
        <v>9.6321339539874558</v>
      </c>
      <c r="G118">
        <f t="shared" si="2"/>
        <v>-11.74092493236612</v>
      </c>
    </row>
    <row r="119" spans="4:7" x14ac:dyDescent="0.35">
      <c r="D119">
        <f t="shared" si="3"/>
        <v>117</v>
      </c>
      <c r="E119">
        <v>9.3865869446072807</v>
      </c>
      <c r="F119">
        <v>17.661224558761813</v>
      </c>
      <c r="G119">
        <f t="shared" si="2"/>
        <v>8.2746376141545319</v>
      </c>
    </row>
    <row r="120" spans="4:7" x14ac:dyDescent="0.35">
      <c r="D120">
        <f t="shared" si="3"/>
        <v>118</v>
      </c>
      <c r="E120">
        <v>10.901710409154894</v>
      </c>
      <c r="F120">
        <v>20.845760681637689</v>
      </c>
      <c r="G120">
        <f t="shared" si="2"/>
        <v>9.9440502724827944</v>
      </c>
    </row>
    <row r="121" spans="4:7" x14ac:dyDescent="0.35">
      <c r="D121">
        <f t="shared" si="3"/>
        <v>119</v>
      </c>
      <c r="E121">
        <v>17.313507865910513</v>
      </c>
      <c r="F121">
        <v>17.649615051990605</v>
      </c>
      <c r="G121">
        <f t="shared" si="2"/>
        <v>0.33610718608009194</v>
      </c>
    </row>
    <row r="122" spans="4:7" x14ac:dyDescent="0.35">
      <c r="D122">
        <f t="shared" si="3"/>
        <v>120</v>
      </c>
      <c r="E122">
        <v>-10.078430960197032</v>
      </c>
      <c r="F122">
        <v>8.7754180017132359</v>
      </c>
      <c r="G122">
        <f t="shared" si="2"/>
        <v>18.853848961910266</v>
      </c>
    </row>
    <row r="123" spans="4:7" x14ac:dyDescent="0.35">
      <c r="D123">
        <f t="shared" si="3"/>
        <v>121</v>
      </c>
      <c r="E123">
        <v>26.282098564931108</v>
      </c>
      <c r="F123">
        <v>9.3005972368337719</v>
      </c>
      <c r="G123">
        <f t="shared" si="2"/>
        <v>-16.981501328097337</v>
      </c>
    </row>
    <row r="124" spans="4:7" x14ac:dyDescent="0.35">
      <c r="D124">
        <f t="shared" si="3"/>
        <v>122</v>
      </c>
      <c r="E124">
        <v>33.969367180493997</v>
      </c>
      <c r="F124">
        <v>14.850174460253935</v>
      </c>
      <c r="G124">
        <f t="shared" si="2"/>
        <v>-19.119192720240061</v>
      </c>
    </row>
    <row r="125" spans="4:7" x14ac:dyDescent="0.35">
      <c r="D125">
        <f t="shared" si="3"/>
        <v>123</v>
      </c>
      <c r="E125">
        <v>15.191673040821543</v>
      </c>
      <c r="F125">
        <v>4.8326961310663785</v>
      </c>
      <c r="G125">
        <f t="shared" si="2"/>
        <v>-10.358976909755164</v>
      </c>
    </row>
    <row r="126" spans="4:7" x14ac:dyDescent="0.35">
      <c r="D126">
        <f t="shared" si="3"/>
        <v>124</v>
      </c>
      <c r="E126">
        <v>18.453941933058189</v>
      </c>
      <c r="F126">
        <v>6.8416300227575499</v>
      </c>
      <c r="G126">
        <f t="shared" si="2"/>
        <v>-11.61231191030064</v>
      </c>
    </row>
    <row r="127" spans="4:7" x14ac:dyDescent="0.35">
      <c r="D127">
        <f t="shared" si="3"/>
        <v>125</v>
      </c>
      <c r="E127">
        <v>26.787407220820477</v>
      </c>
      <c r="F127">
        <v>2.1331053710807817</v>
      </c>
      <c r="G127">
        <f t="shared" si="2"/>
        <v>-24.654301849739696</v>
      </c>
    </row>
    <row r="128" spans="4:7" x14ac:dyDescent="0.35">
      <c r="D128">
        <f t="shared" si="3"/>
        <v>126</v>
      </c>
      <c r="E128">
        <v>15.093122059974124</v>
      </c>
      <c r="F128">
        <v>11.575813035152045</v>
      </c>
      <c r="G128">
        <f t="shared" si="2"/>
        <v>-3.5173090248220795</v>
      </c>
    </row>
    <row r="129" spans="4:7" x14ac:dyDescent="0.35">
      <c r="D129">
        <f t="shared" si="3"/>
        <v>127</v>
      </c>
      <c r="E129">
        <v>18.531417921269657</v>
      </c>
      <c r="F129">
        <v>-6.2927705982162436</v>
      </c>
      <c r="G129">
        <f t="shared" si="2"/>
        <v>-24.824188519485901</v>
      </c>
    </row>
    <row r="130" spans="4:7" x14ac:dyDescent="0.35">
      <c r="D130">
        <f t="shared" si="3"/>
        <v>128</v>
      </c>
      <c r="E130">
        <v>6.3052578176507792</v>
      </c>
      <c r="F130">
        <v>14.043250848409512</v>
      </c>
      <c r="G130">
        <f t="shared" si="2"/>
        <v>7.7379930307587328</v>
      </c>
    </row>
    <row r="131" spans="4:7" x14ac:dyDescent="0.35">
      <c r="D131">
        <f t="shared" si="3"/>
        <v>129</v>
      </c>
      <c r="E131">
        <v>22.656005860194998</v>
      </c>
      <c r="F131">
        <v>13.777257408838805</v>
      </c>
      <c r="G131">
        <f t="shared" si="2"/>
        <v>-8.8787484513561932</v>
      </c>
    </row>
    <row r="132" spans="4:7" x14ac:dyDescent="0.35">
      <c r="D132">
        <f t="shared" si="3"/>
        <v>130</v>
      </c>
      <c r="E132">
        <v>12.99066843025868</v>
      </c>
      <c r="F132">
        <v>7.2712104717678896</v>
      </c>
      <c r="G132">
        <f t="shared" ref="G132:G195" si="4">F132-E132</f>
        <v>-5.7194579584907901</v>
      </c>
    </row>
    <row r="133" spans="4:7" x14ac:dyDescent="0.35">
      <c r="D133">
        <f t="shared" ref="D133:D196" si="5">D132+1</f>
        <v>131</v>
      </c>
      <c r="E133">
        <v>2.4828846197931993</v>
      </c>
      <c r="F133">
        <v>2.1742381456643813</v>
      </c>
      <c r="G133">
        <f t="shared" si="4"/>
        <v>-0.30864647412881796</v>
      </c>
    </row>
    <row r="134" spans="4:7" x14ac:dyDescent="0.35">
      <c r="D134">
        <f t="shared" si="5"/>
        <v>132</v>
      </c>
      <c r="E134">
        <v>51.726301941970846</v>
      </c>
      <c r="F134">
        <v>15.401250975830564</v>
      </c>
      <c r="G134">
        <f t="shared" si="4"/>
        <v>-36.325050966140282</v>
      </c>
    </row>
    <row r="135" spans="4:7" x14ac:dyDescent="0.35">
      <c r="D135">
        <f t="shared" si="5"/>
        <v>133</v>
      </c>
      <c r="E135">
        <v>20.340471374780822</v>
      </c>
      <c r="F135">
        <v>10.683373029431348</v>
      </c>
      <c r="G135">
        <f t="shared" si="4"/>
        <v>-9.6570983453494748</v>
      </c>
    </row>
    <row r="136" spans="4:7" x14ac:dyDescent="0.35">
      <c r="D136">
        <f t="shared" si="5"/>
        <v>134</v>
      </c>
      <c r="E136">
        <v>-2.3276611572606472</v>
      </c>
      <c r="F136">
        <v>13.961891458409042</v>
      </c>
      <c r="G136">
        <f t="shared" si="4"/>
        <v>16.289552615669688</v>
      </c>
    </row>
    <row r="137" spans="4:7" x14ac:dyDescent="0.35">
      <c r="D137">
        <f t="shared" si="5"/>
        <v>135</v>
      </c>
      <c r="E137">
        <v>15.044442921108029</v>
      </c>
      <c r="F137">
        <v>10.060733591528624</v>
      </c>
      <c r="G137">
        <f t="shared" si="4"/>
        <v>-4.9837093295794048</v>
      </c>
    </row>
    <row r="138" spans="4:7" x14ac:dyDescent="0.35">
      <c r="D138">
        <f t="shared" si="5"/>
        <v>136</v>
      </c>
      <c r="E138">
        <v>11.136332811682507</v>
      </c>
      <c r="F138">
        <v>5.1672484202302416</v>
      </c>
      <c r="G138">
        <f t="shared" si="4"/>
        <v>-5.9690843914522658</v>
      </c>
    </row>
    <row r="139" spans="4:7" x14ac:dyDescent="0.35">
      <c r="D139">
        <f t="shared" si="5"/>
        <v>137</v>
      </c>
      <c r="E139">
        <v>24.739186390124416</v>
      </c>
      <c r="F139">
        <v>5.5282499209906462</v>
      </c>
      <c r="G139">
        <f t="shared" si="4"/>
        <v>-19.21093646913377</v>
      </c>
    </row>
    <row r="140" spans="4:7" x14ac:dyDescent="0.35">
      <c r="D140">
        <f t="shared" si="5"/>
        <v>138</v>
      </c>
      <c r="E140">
        <v>11.239558897947619</v>
      </c>
      <c r="F140">
        <v>12.936785708854917</v>
      </c>
      <c r="G140">
        <f t="shared" si="4"/>
        <v>1.6972268109072974</v>
      </c>
    </row>
    <row r="141" spans="4:7" x14ac:dyDescent="0.35">
      <c r="D141">
        <f t="shared" si="5"/>
        <v>139</v>
      </c>
      <c r="E141">
        <v>31.148174130039877</v>
      </c>
      <c r="F141">
        <v>11.053684032766553</v>
      </c>
      <c r="G141">
        <f t="shared" si="4"/>
        <v>-20.094490097273322</v>
      </c>
    </row>
    <row r="142" spans="4:7" x14ac:dyDescent="0.35">
      <c r="D142">
        <f t="shared" si="5"/>
        <v>140</v>
      </c>
      <c r="E142">
        <v>27.062203432791758</v>
      </c>
      <c r="F142">
        <v>14.639497389433156</v>
      </c>
      <c r="G142">
        <f t="shared" si="4"/>
        <v>-12.422706043358602</v>
      </c>
    </row>
    <row r="143" spans="4:7" x14ac:dyDescent="0.35">
      <c r="D143">
        <f t="shared" si="5"/>
        <v>141</v>
      </c>
      <c r="E143">
        <v>23.708301221027597</v>
      </c>
      <c r="F143">
        <v>12.055930670349792</v>
      </c>
      <c r="G143">
        <f t="shared" si="4"/>
        <v>-11.652370550677805</v>
      </c>
    </row>
    <row r="144" spans="4:7" x14ac:dyDescent="0.35">
      <c r="D144">
        <f t="shared" si="5"/>
        <v>142</v>
      </c>
      <c r="E144">
        <v>15.343379302602539</v>
      </c>
      <c r="F144">
        <v>7.994538222775506</v>
      </c>
      <c r="G144">
        <f t="shared" si="4"/>
        <v>-7.3488410798270332</v>
      </c>
    </row>
    <row r="145" spans="4:7" x14ac:dyDescent="0.35">
      <c r="D145">
        <f t="shared" si="5"/>
        <v>143</v>
      </c>
      <c r="E145">
        <v>30.702758252197761</v>
      </c>
      <c r="F145">
        <v>11.370170970582594</v>
      </c>
      <c r="G145">
        <f t="shared" si="4"/>
        <v>-19.332587281615169</v>
      </c>
    </row>
    <row r="146" spans="4:7" x14ac:dyDescent="0.35">
      <c r="D146">
        <f t="shared" si="5"/>
        <v>144</v>
      </c>
      <c r="E146">
        <v>9.9018555920313744</v>
      </c>
      <c r="F146">
        <v>10.434407629263511</v>
      </c>
      <c r="G146">
        <f t="shared" si="4"/>
        <v>0.5325520372321364</v>
      </c>
    </row>
    <row r="147" spans="4:7" x14ac:dyDescent="0.35">
      <c r="D147">
        <f t="shared" si="5"/>
        <v>145</v>
      </c>
      <c r="E147">
        <v>5.3500940141769799</v>
      </c>
      <c r="F147">
        <v>11.905583980402467</v>
      </c>
      <c r="G147">
        <f t="shared" si="4"/>
        <v>6.5554899662254869</v>
      </c>
    </row>
    <row r="148" spans="4:7" x14ac:dyDescent="0.35">
      <c r="D148">
        <f t="shared" si="5"/>
        <v>146</v>
      </c>
      <c r="E148">
        <v>12.229503910594135</v>
      </c>
      <c r="F148">
        <v>12.144760597523453</v>
      </c>
      <c r="G148">
        <f t="shared" si="4"/>
        <v>-8.4743313070681836E-2</v>
      </c>
    </row>
    <row r="149" spans="4:7" x14ac:dyDescent="0.35">
      <c r="D149">
        <f t="shared" si="5"/>
        <v>147</v>
      </c>
      <c r="E149">
        <v>9.4030546354155682</v>
      </c>
      <c r="F149">
        <v>12.179729049671465</v>
      </c>
      <c r="G149">
        <f t="shared" si="4"/>
        <v>2.776674414255897</v>
      </c>
    </row>
    <row r="150" spans="4:7" x14ac:dyDescent="0.35">
      <c r="D150">
        <f t="shared" si="5"/>
        <v>148</v>
      </c>
      <c r="E150">
        <v>17.789030635142627</v>
      </c>
      <c r="F150">
        <v>11.945996367589728</v>
      </c>
      <c r="G150">
        <f t="shared" si="4"/>
        <v>-5.8430342675528983</v>
      </c>
    </row>
    <row r="151" spans="4:7" x14ac:dyDescent="0.35">
      <c r="D151">
        <f t="shared" si="5"/>
        <v>149</v>
      </c>
      <c r="E151">
        <v>11.106261238807178</v>
      </c>
      <c r="F151">
        <v>7.3920843830904195</v>
      </c>
      <c r="G151">
        <f t="shared" si="4"/>
        <v>-3.7141768557167589</v>
      </c>
    </row>
    <row r="152" spans="4:7" x14ac:dyDescent="0.35">
      <c r="D152">
        <f t="shared" si="5"/>
        <v>150</v>
      </c>
      <c r="E152">
        <v>21.060022392469016</v>
      </c>
      <c r="F152">
        <v>18.858373112432481</v>
      </c>
      <c r="G152">
        <f t="shared" si="4"/>
        <v>-2.2016492800365342</v>
      </c>
    </row>
    <row r="153" spans="4:7" x14ac:dyDescent="0.35">
      <c r="D153">
        <f t="shared" si="5"/>
        <v>151</v>
      </c>
      <c r="E153">
        <v>2.611673178086785</v>
      </c>
      <c r="F153">
        <v>11.393451005854669</v>
      </c>
      <c r="G153">
        <f t="shared" si="4"/>
        <v>8.7817778277678826</v>
      </c>
    </row>
    <row r="154" spans="4:7" x14ac:dyDescent="0.35">
      <c r="D154">
        <f t="shared" si="5"/>
        <v>152</v>
      </c>
      <c r="E154">
        <v>20.214303555199866</v>
      </c>
      <c r="F154">
        <v>4.8140622659745729</v>
      </c>
      <c r="G154">
        <f t="shared" si="4"/>
        <v>-15.400241289225292</v>
      </c>
    </row>
    <row r="155" spans="4:7" x14ac:dyDescent="0.35">
      <c r="D155">
        <f t="shared" si="5"/>
        <v>153</v>
      </c>
      <c r="E155">
        <v>35.58492806294592</v>
      </c>
      <c r="F155">
        <v>8.3408491105733198</v>
      </c>
      <c r="G155">
        <f t="shared" si="4"/>
        <v>-27.2440789523726</v>
      </c>
    </row>
    <row r="156" spans="4:7" x14ac:dyDescent="0.35">
      <c r="D156">
        <f t="shared" si="5"/>
        <v>154</v>
      </c>
      <c r="E156">
        <v>0.70934846886622382</v>
      </c>
      <c r="F156">
        <v>16.464996644007496</v>
      </c>
      <c r="G156">
        <f t="shared" si="4"/>
        <v>15.755648175141271</v>
      </c>
    </row>
    <row r="157" spans="4:7" x14ac:dyDescent="0.35">
      <c r="D157">
        <f t="shared" si="5"/>
        <v>155</v>
      </c>
      <c r="E157">
        <v>9.5729862616568511</v>
      </c>
      <c r="F157">
        <v>8.0321013034637687</v>
      </c>
      <c r="G157">
        <f t="shared" si="4"/>
        <v>-1.5408849581930824</v>
      </c>
    </row>
    <row r="158" spans="4:7" x14ac:dyDescent="0.35">
      <c r="D158">
        <f t="shared" si="5"/>
        <v>156</v>
      </c>
      <c r="E158">
        <v>33.863749249727732</v>
      </c>
      <c r="F158">
        <v>8.9001239506047121</v>
      </c>
      <c r="G158">
        <f t="shared" si="4"/>
        <v>-24.96362529912302</v>
      </c>
    </row>
    <row r="159" spans="4:7" x14ac:dyDescent="0.35">
      <c r="D159">
        <f t="shared" si="5"/>
        <v>157</v>
      </c>
      <c r="E159">
        <v>15.697219155607421</v>
      </c>
      <c r="F159">
        <v>12.953137860835701</v>
      </c>
      <c r="G159">
        <f t="shared" si="4"/>
        <v>-2.7440812947717195</v>
      </c>
    </row>
    <row r="160" spans="4:7" x14ac:dyDescent="0.35">
      <c r="D160">
        <f t="shared" si="5"/>
        <v>158</v>
      </c>
      <c r="E160">
        <v>34.83976173804475</v>
      </c>
      <c r="F160">
        <v>9.8878727865800542</v>
      </c>
      <c r="G160">
        <f t="shared" si="4"/>
        <v>-24.951888951464696</v>
      </c>
    </row>
    <row r="161" spans="4:7" x14ac:dyDescent="0.35">
      <c r="D161">
        <f t="shared" si="5"/>
        <v>159</v>
      </c>
      <c r="E161">
        <v>-0.41041061996088424</v>
      </c>
      <c r="F161">
        <v>10.89596851170703</v>
      </c>
      <c r="G161">
        <f t="shared" si="4"/>
        <v>11.306379131667915</v>
      </c>
    </row>
    <row r="162" spans="4:7" x14ac:dyDescent="0.35">
      <c r="D162">
        <f t="shared" si="5"/>
        <v>160</v>
      </c>
      <c r="E162">
        <v>31.604650207573901</v>
      </c>
      <c r="F162">
        <v>14.502712257532297</v>
      </c>
      <c r="G162">
        <f t="shared" si="4"/>
        <v>-17.101937950041602</v>
      </c>
    </row>
    <row r="163" spans="4:7" x14ac:dyDescent="0.35">
      <c r="D163">
        <f t="shared" si="5"/>
        <v>161</v>
      </c>
      <c r="E163">
        <v>23.060385688963343</v>
      </c>
      <c r="F163">
        <v>15.338052190354492</v>
      </c>
      <c r="G163">
        <f t="shared" si="4"/>
        <v>-7.722333498608851</v>
      </c>
    </row>
    <row r="164" spans="4:7" x14ac:dyDescent="0.35">
      <c r="D164">
        <f t="shared" si="5"/>
        <v>162</v>
      </c>
      <c r="E164">
        <v>26.221864028819763</v>
      </c>
      <c r="F164">
        <v>15.58585940455233</v>
      </c>
      <c r="G164">
        <f t="shared" si="4"/>
        <v>-10.636004624267432</v>
      </c>
    </row>
    <row r="165" spans="4:7" x14ac:dyDescent="0.35">
      <c r="D165">
        <f t="shared" si="5"/>
        <v>163</v>
      </c>
      <c r="E165">
        <v>16.59433925129601</v>
      </c>
      <c r="F165">
        <v>9.7325512276932162</v>
      </c>
      <c r="G165">
        <f t="shared" si="4"/>
        <v>-6.8617880236027933</v>
      </c>
    </row>
    <row r="166" spans="4:7" x14ac:dyDescent="0.35">
      <c r="D166">
        <f t="shared" si="5"/>
        <v>164</v>
      </c>
      <c r="E166">
        <v>1.4092821731222922</v>
      </c>
      <c r="F166">
        <v>10.571836015908641</v>
      </c>
      <c r="G166">
        <f t="shared" si="4"/>
        <v>9.1625538427863482</v>
      </c>
    </row>
    <row r="167" spans="4:7" x14ac:dyDescent="0.35">
      <c r="D167">
        <f t="shared" si="5"/>
        <v>165</v>
      </c>
      <c r="E167">
        <v>25.533369037433271</v>
      </c>
      <c r="F167">
        <v>1.5684858535267494</v>
      </c>
      <c r="G167">
        <f t="shared" si="4"/>
        <v>-23.964883183906522</v>
      </c>
    </row>
    <row r="168" spans="4:7" x14ac:dyDescent="0.35">
      <c r="D168">
        <f t="shared" si="5"/>
        <v>166</v>
      </c>
      <c r="E168">
        <v>21.902014351615765</v>
      </c>
      <c r="F168">
        <v>4.6668089982974896</v>
      </c>
      <c r="G168">
        <f t="shared" si="4"/>
        <v>-17.235205353318275</v>
      </c>
    </row>
    <row r="169" spans="4:7" x14ac:dyDescent="0.35">
      <c r="D169">
        <f t="shared" si="5"/>
        <v>167</v>
      </c>
      <c r="E169">
        <v>5.327957691557307</v>
      </c>
      <c r="F169">
        <v>11.721102463504021</v>
      </c>
      <c r="G169">
        <f t="shared" si="4"/>
        <v>6.393144771946714</v>
      </c>
    </row>
    <row r="170" spans="4:7" x14ac:dyDescent="0.35">
      <c r="D170">
        <f t="shared" si="5"/>
        <v>168</v>
      </c>
      <c r="E170">
        <v>23.263597720147164</v>
      </c>
      <c r="F170">
        <v>9.9761706411485989</v>
      </c>
      <c r="G170">
        <f t="shared" si="4"/>
        <v>-13.287427078998565</v>
      </c>
    </row>
    <row r="171" spans="4:7" x14ac:dyDescent="0.35">
      <c r="D171">
        <f t="shared" si="5"/>
        <v>169</v>
      </c>
      <c r="E171">
        <v>16.486955676266444</v>
      </c>
      <c r="F171">
        <v>9.0810364052138635</v>
      </c>
      <c r="G171">
        <f t="shared" si="4"/>
        <v>-7.4059192710525803</v>
      </c>
    </row>
    <row r="172" spans="4:7" x14ac:dyDescent="0.35">
      <c r="D172">
        <f t="shared" si="5"/>
        <v>170</v>
      </c>
      <c r="E172">
        <v>28.704990097340577</v>
      </c>
      <c r="F172">
        <v>10.443510063022273</v>
      </c>
      <c r="G172">
        <f t="shared" si="4"/>
        <v>-18.261480034318303</v>
      </c>
    </row>
    <row r="173" spans="4:7" x14ac:dyDescent="0.35">
      <c r="D173">
        <f t="shared" si="5"/>
        <v>171</v>
      </c>
      <c r="E173">
        <v>11.842840547897797</v>
      </c>
      <c r="F173">
        <v>8.2459194629039754</v>
      </c>
      <c r="G173">
        <f t="shared" si="4"/>
        <v>-3.5969210849938218</v>
      </c>
    </row>
    <row r="174" spans="4:7" x14ac:dyDescent="0.35">
      <c r="D174">
        <f t="shared" si="5"/>
        <v>172</v>
      </c>
      <c r="E174">
        <v>24.318112916643642</v>
      </c>
      <c r="F174">
        <v>12.726852755035789</v>
      </c>
      <c r="G174">
        <f t="shared" si="4"/>
        <v>-11.591260161607853</v>
      </c>
    </row>
    <row r="175" spans="4:7" x14ac:dyDescent="0.35">
      <c r="D175">
        <f t="shared" si="5"/>
        <v>173</v>
      </c>
      <c r="E175">
        <v>16.754592822958529</v>
      </c>
      <c r="F175">
        <v>9.0498887338350773</v>
      </c>
      <c r="G175">
        <f t="shared" si="4"/>
        <v>-7.7047040891234513</v>
      </c>
    </row>
    <row r="176" spans="4:7" x14ac:dyDescent="0.35">
      <c r="D176">
        <f t="shared" si="5"/>
        <v>174</v>
      </c>
      <c r="E176">
        <v>31.849651637104991</v>
      </c>
      <c r="F176">
        <v>11.52136518088847</v>
      </c>
      <c r="G176">
        <f t="shared" si="4"/>
        <v>-20.328286456216521</v>
      </c>
    </row>
    <row r="177" spans="4:7" x14ac:dyDescent="0.35">
      <c r="D177">
        <f t="shared" si="5"/>
        <v>175</v>
      </c>
      <c r="E177">
        <v>30.650157087344873</v>
      </c>
      <c r="F177">
        <v>12.685253400851169</v>
      </c>
      <c r="G177">
        <f t="shared" si="4"/>
        <v>-17.964903686493706</v>
      </c>
    </row>
    <row r="178" spans="4:7" x14ac:dyDescent="0.35">
      <c r="D178">
        <f t="shared" si="5"/>
        <v>176</v>
      </c>
      <c r="E178">
        <v>26.453001864830366</v>
      </c>
      <c r="F178">
        <v>16.107689010356875</v>
      </c>
      <c r="G178">
        <f t="shared" si="4"/>
        <v>-10.345312854473491</v>
      </c>
    </row>
    <row r="179" spans="4:7" x14ac:dyDescent="0.35">
      <c r="D179">
        <f t="shared" si="5"/>
        <v>177</v>
      </c>
      <c r="E179">
        <v>48.036263333934507</v>
      </c>
      <c r="F179">
        <v>12.590418095351815</v>
      </c>
      <c r="G179">
        <f t="shared" si="4"/>
        <v>-35.445845238582692</v>
      </c>
    </row>
    <row r="180" spans="4:7" x14ac:dyDescent="0.35">
      <c r="D180">
        <f t="shared" si="5"/>
        <v>178</v>
      </c>
      <c r="E180">
        <v>1.332221501552791</v>
      </c>
      <c r="F180">
        <v>12.001015190916508</v>
      </c>
      <c r="G180">
        <f t="shared" si="4"/>
        <v>10.668793689363717</v>
      </c>
    </row>
    <row r="181" spans="4:7" x14ac:dyDescent="0.35">
      <c r="D181">
        <f t="shared" si="5"/>
        <v>179</v>
      </c>
      <c r="E181">
        <v>26.546782893030194</v>
      </c>
      <c r="F181">
        <v>10.899175981683303</v>
      </c>
      <c r="G181">
        <f t="shared" si="4"/>
        <v>-15.647606911346891</v>
      </c>
    </row>
    <row r="182" spans="4:7" x14ac:dyDescent="0.35">
      <c r="D182">
        <f t="shared" si="5"/>
        <v>180</v>
      </c>
      <c r="E182">
        <v>22.691346780316533</v>
      </c>
      <c r="F182">
        <v>5.4888127677479019</v>
      </c>
      <c r="G182">
        <f t="shared" si="4"/>
        <v>-17.202534012568631</v>
      </c>
    </row>
    <row r="183" spans="4:7" x14ac:dyDescent="0.35">
      <c r="D183">
        <f t="shared" si="5"/>
        <v>181</v>
      </c>
      <c r="E183">
        <v>26.698956547959032</v>
      </c>
      <c r="F183">
        <v>4.3529652803407632</v>
      </c>
      <c r="G183">
        <f t="shared" si="4"/>
        <v>-22.345991267618267</v>
      </c>
    </row>
    <row r="184" spans="4:7" x14ac:dyDescent="0.35">
      <c r="D184">
        <f t="shared" si="5"/>
        <v>182</v>
      </c>
      <c r="E184">
        <v>4.7337033424225661</v>
      </c>
      <c r="F184">
        <v>10.488273629375056</v>
      </c>
      <c r="G184">
        <f t="shared" si="4"/>
        <v>5.7545702869524904</v>
      </c>
    </row>
    <row r="185" spans="4:7" x14ac:dyDescent="0.35">
      <c r="D185">
        <f t="shared" si="5"/>
        <v>183</v>
      </c>
      <c r="E185">
        <v>18.76799887084626</v>
      </c>
      <c r="F185">
        <v>9.1762855898742686</v>
      </c>
      <c r="G185">
        <f t="shared" si="4"/>
        <v>-9.5917132809719909</v>
      </c>
    </row>
    <row r="186" spans="4:7" x14ac:dyDescent="0.35">
      <c r="D186">
        <f t="shared" si="5"/>
        <v>184</v>
      </c>
      <c r="E186">
        <v>9.0085356416904077</v>
      </c>
      <c r="F186">
        <v>3.034008150583908</v>
      </c>
      <c r="G186">
        <f t="shared" si="4"/>
        <v>-5.9745274911064996</v>
      </c>
    </row>
    <row r="187" spans="4:7" x14ac:dyDescent="0.35">
      <c r="D187">
        <f t="shared" si="5"/>
        <v>185</v>
      </c>
      <c r="E187">
        <v>38.130257361676406</v>
      </c>
      <c r="F187">
        <v>10.497439282332182</v>
      </c>
      <c r="G187">
        <f t="shared" si="4"/>
        <v>-27.632818079344226</v>
      </c>
    </row>
    <row r="188" spans="4:7" x14ac:dyDescent="0.35">
      <c r="D188">
        <f t="shared" si="5"/>
        <v>186</v>
      </c>
      <c r="E188">
        <v>19.385489240016778</v>
      </c>
      <c r="F188">
        <v>9.3906819988315196</v>
      </c>
      <c r="G188">
        <f t="shared" si="4"/>
        <v>-9.9948072411852582</v>
      </c>
    </row>
    <row r="189" spans="4:7" x14ac:dyDescent="0.35">
      <c r="D189">
        <f t="shared" si="5"/>
        <v>187</v>
      </c>
      <c r="E189">
        <v>4.7381411228066899</v>
      </c>
      <c r="F189">
        <v>13.954325926101259</v>
      </c>
      <c r="G189">
        <f t="shared" si="4"/>
        <v>9.2161848032945688</v>
      </c>
    </row>
    <row r="190" spans="4:7" x14ac:dyDescent="0.35">
      <c r="D190">
        <f t="shared" si="5"/>
        <v>188</v>
      </c>
      <c r="E190">
        <v>19.452476680590042</v>
      </c>
      <c r="F190">
        <v>9.6283344912089497</v>
      </c>
      <c r="G190">
        <f t="shared" si="4"/>
        <v>-9.8241421893810923</v>
      </c>
    </row>
    <row r="191" spans="4:7" x14ac:dyDescent="0.35">
      <c r="D191">
        <f t="shared" si="5"/>
        <v>189</v>
      </c>
      <c r="E191">
        <v>7.5923987713292025</v>
      </c>
      <c r="F191">
        <v>15.872118823212684</v>
      </c>
      <c r="G191">
        <f t="shared" si="4"/>
        <v>8.2797200518834817</v>
      </c>
    </row>
    <row r="192" spans="4:7" x14ac:dyDescent="0.35">
      <c r="D192">
        <f t="shared" si="5"/>
        <v>190</v>
      </c>
      <c r="E192">
        <v>-0.71666363610627626</v>
      </c>
      <c r="F192">
        <v>12.091192744538725</v>
      </c>
      <c r="G192">
        <f t="shared" si="4"/>
        <v>12.807856380645001</v>
      </c>
    </row>
    <row r="193" spans="4:7" x14ac:dyDescent="0.35">
      <c r="D193">
        <f t="shared" si="5"/>
        <v>191</v>
      </c>
      <c r="E193">
        <v>28.251266300648677</v>
      </c>
      <c r="F193">
        <v>6.091653353260635</v>
      </c>
      <c r="G193">
        <f t="shared" si="4"/>
        <v>-22.159612947388041</v>
      </c>
    </row>
    <row r="194" spans="4:7" x14ac:dyDescent="0.35">
      <c r="D194">
        <f t="shared" si="5"/>
        <v>192</v>
      </c>
      <c r="E194">
        <v>23.136260801593764</v>
      </c>
      <c r="F194">
        <v>3.6845043652916982</v>
      </c>
      <c r="G194">
        <f t="shared" si="4"/>
        <v>-19.451756436302066</v>
      </c>
    </row>
    <row r="195" spans="4:7" x14ac:dyDescent="0.35">
      <c r="D195">
        <f t="shared" si="5"/>
        <v>193</v>
      </c>
      <c r="E195">
        <v>42.152748455585169</v>
      </c>
      <c r="F195">
        <v>14.643384699271815</v>
      </c>
      <c r="G195">
        <f t="shared" si="4"/>
        <v>-27.509363756313356</v>
      </c>
    </row>
    <row r="196" spans="4:7" x14ac:dyDescent="0.35">
      <c r="D196">
        <f t="shared" si="5"/>
        <v>194</v>
      </c>
      <c r="E196">
        <v>17.008931446106981</v>
      </c>
      <c r="F196">
        <v>14.191776151503131</v>
      </c>
      <c r="G196">
        <f t="shared" ref="G196:G259" si="6">F196-E196</f>
        <v>-2.8171552946038503</v>
      </c>
    </row>
    <row r="197" spans="4:7" x14ac:dyDescent="0.35">
      <c r="D197">
        <f t="shared" ref="D197:D260" si="7">D196+1</f>
        <v>195</v>
      </c>
      <c r="E197">
        <v>4.072506318696961</v>
      </c>
      <c r="F197">
        <v>6.2426252588016888</v>
      </c>
      <c r="G197">
        <f t="shared" si="6"/>
        <v>2.1701189401047278</v>
      </c>
    </row>
    <row r="198" spans="4:7" x14ac:dyDescent="0.35">
      <c r="D198">
        <f t="shared" si="7"/>
        <v>196</v>
      </c>
      <c r="E198">
        <v>17.378980347396666</v>
      </c>
      <c r="F198">
        <v>10.624787029148857</v>
      </c>
      <c r="G198">
        <f t="shared" si="6"/>
        <v>-6.7541933182478093</v>
      </c>
    </row>
    <row r="199" spans="4:7" x14ac:dyDescent="0.35">
      <c r="D199">
        <f t="shared" si="7"/>
        <v>197</v>
      </c>
      <c r="E199">
        <v>28.114410259195292</v>
      </c>
      <c r="F199">
        <v>9.5592010129177503</v>
      </c>
      <c r="G199">
        <f t="shared" si="6"/>
        <v>-18.555209246277542</v>
      </c>
    </row>
    <row r="200" spans="4:7" x14ac:dyDescent="0.35">
      <c r="D200">
        <f t="shared" si="7"/>
        <v>198</v>
      </c>
      <c r="E200">
        <v>15.784992407325834</v>
      </c>
      <c r="F200">
        <v>10.889149526034224</v>
      </c>
      <c r="G200">
        <f t="shared" si="6"/>
        <v>-4.8958428812916104</v>
      </c>
    </row>
    <row r="201" spans="4:7" x14ac:dyDescent="0.35">
      <c r="D201">
        <f t="shared" si="7"/>
        <v>199</v>
      </c>
      <c r="E201">
        <v>19.985930201297002</v>
      </c>
      <c r="F201">
        <v>5.8214791823168115</v>
      </c>
      <c r="G201">
        <f t="shared" si="6"/>
        <v>-14.164451018980191</v>
      </c>
    </row>
    <row r="202" spans="4:7" x14ac:dyDescent="0.35">
      <c r="D202">
        <f t="shared" si="7"/>
        <v>200</v>
      </c>
      <c r="E202">
        <v>40.107982481717158</v>
      </c>
      <c r="F202">
        <v>9.9498768777972604</v>
      </c>
      <c r="G202">
        <f t="shared" si="6"/>
        <v>-30.1581056039199</v>
      </c>
    </row>
    <row r="203" spans="4:7" x14ac:dyDescent="0.35">
      <c r="D203">
        <f t="shared" si="7"/>
        <v>201</v>
      </c>
      <c r="E203">
        <v>14.792892304820148</v>
      </c>
      <c r="F203">
        <v>8.8133444639992522</v>
      </c>
      <c r="G203">
        <f t="shared" si="6"/>
        <v>-5.9795478408208957</v>
      </c>
    </row>
    <row r="204" spans="4:7" x14ac:dyDescent="0.35">
      <c r="D204">
        <f t="shared" si="7"/>
        <v>202</v>
      </c>
      <c r="E204">
        <v>14.410906222859344</v>
      </c>
      <c r="F204">
        <v>12.48767004190686</v>
      </c>
      <c r="G204">
        <f t="shared" si="6"/>
        <v>-1.9232361809524843</v>
      </c>
    </row>
    <row r="205" spans="4:7" x14ac:dyDescent="0.35">
      <c r="D205">
        <f t="shared" si="7"/>
        <v>203</v>
      </c>
      <c r="E205">
        <v>23.732262105391303</v>
      </c>
      <c r="F205">
        <v>16.166215602331985</v>
      </c>
      <c r="G205">
        <f t="shared" si="6"/>
        <v>-7.5660465030593187</v>
      </c>
    </row>
    <row r="206" spans="4:7" x14ac:dyDescent="0.35">
      <c r="D206">
        <f t="shared" si="7"/>
        <v>204</v>
      </c>
      <c r="E206">
        <v>27.442713638589435</v>
      </c>
      <c r="F206">
        <v>6.8839632986567993</v>
      </c>
      <c r="G206">
        <f t="shared" si="6"/>
        <v>-20.558750339932637</v>
      </c>
    </row>
    <row r="207" spans="4:7" x14ac:dyDescent="0.35">
      <c r="D207">
        <f t="shared" si="7"/>
        <v>205</v>
      </c>
      <c r="E207">
        <v>1.3598092263859978</v>
      </c>
      <c r="F207">
        <v>20.346802849410828</v>
      </c>
      <c r="G207">
        <f t="shared" si="6"/>
        <v>18.98699362302483</v>
      </c>
    </row>
    <row r="208" spans="4:7" x14ac:dyDescent="0.35">
      <c r="D208">
        <f t="shared" si="7"/>
        <v>206</v>
      </c>
      <c r="E208">
        <v>13.578979514733335</v>
      </c>
      <c r="F208">
        <v>15.917665675671405</v>
      </c>
      <c r="G208">
        <f t="shared" si="6"/>
        <v>2.3386861609380691</v>
      </c>
    </row>
    <row r="209" spans="4:7" x14ac:dyDescent="0.35">
      <c r="D209">
        <f t="shared" si="7"/>
        <v>207</v>
      </c>
      <c r="E209">
        <v>20.393071789967962</v>
      </c>
      <c r="F209">
        <v>13.753242503610394</v>
      </c>
      <c r="G209">
        <f t="shared" si="6"/>
        <v>-6.6398292863575676</v>
      </c>
    </row>
    <row r="210" spans="4:7" x14ac:dyDescent="0.35">
      <c r="D210">
        <f t="shared" si="7"/>
        <v>208</v>
      </c>
      <c r="E210">
        <v>21.44688267341056</v>
      </c>
      <c r="F210">
        <v>3.8834993579140358</v>
      </c>
      <c r="G210">
        <f t="shared" si="6"/>
        <v>-17.563383315496523</v>
      </c>
    </row>
    <row r="211" spans="4:7" x14ac:dyDescent="0.35">
      <c r="D211">
        <f t="shared" si="7"/>
        <v>209</v>
      </c>
      <c r="E211">
        <v>12.255700787167761</v>
      </c>
      <c r="F211">
        <v>14.245730103269279</v>
      </c>
      <c r="G211">
        <f t="shared" si="6"/>
        <v>1.9900293161015181</v>
      </c>
    </row>
    <row r="212" spans="4:7" x14ac:dyDescent="0.35">
      <c r="D212">
        <f t="shared" si="7"/>
        <v>210</v>
      </c>
      <c r="E212">
        <v>20.472774948256529</v>
      </c>
      <c r="F212">
        <v>0.293839656141483</v>
      </c>
      <c r="G212">
        <f t="shared" si="6"/>
        <v>-20.178935292115046</v>
      </c>
    </row>
    <row r="213" spans="4:7" x14ac:dyDescent="0.35">
      <c r="D213">
        <f t="shared" si="7"/>
        <v>211</v>
      </c>
      <c r="E213">
        <v>34.373772772071369</v>
      </c>
      <c r="F213">
        <v>11.415839299632012</v>
      </c>
      <c r="G213">
        <f t="shared" si="6"/>
        <v>-22.957933472439358</v>
      </c>
    </row>
    <row r="214" spans="4:7" x14ac:dyDescent="0.35">
      <c r="D214">
        <f t="shared" si="7"/>
        <v>212</v>
      </c>
      <c r="E214">
        <v>22.242442298478448</v>
      </c>
      <c r="F214">
        <v>12.448531191285944</v>
      </c>
      <c r="G214">
        <f t="shared" si="6"/>
        <v>-9.7939111071925034</v>
      </c>
    </row>
    <row r="215" spans="4:7" x14ac:dyDescent="0.35">
      <c r="D215">
        <f t="shared" si="7"/>
        <v>213</v>
      </c>
      <c r="E215">
        <v>35.865660349887847</v>
      </c>
      <c r="F215">
        <v>13.793548823186432</v>
      </c>
      <c r="G215">
        <f t="shared" si="6"/>
        <v>-22.072111526701413</v>
      </c>
    </row>
    <row r="216" spans="4:7" x14ac:dyDescent="0.35">
      <c r="D216">
        <f t="shared" si="7"/>
        <v>214</v>
      </c>
      <c r="E216">
        <v>12.61903819981584</v>
      </c>
      <c r="F216">
        <v>6.3947445713775988</v>
      </c>
      <c r="G216">
        <f t="shared" si="6"/>
        <v>-6.2242936284382413</v>
      </c>
    </row>
    <row r="217" spans="4:7" x14ac:dyDescent="0.35">
      <c r="D217">
        <f t="shared" si="7"/>
        <v>215</v>
      </c>
      <c r="E217">
        <v>26.744322983735223</v>
      </c>
      <c r="F217">
        <v>19.752731957979119</v>
      </c>
      <c r="G217">
        <f t="shared" si="6"/>
        <v>-6.9915910257561045</v>
      </c>
    </row>
    <row r="218" spans="4:7" x14ac:dyDescent="0.35">
      <c r="D218">
        <f t="shared" si="7"/>
        <v>216</v>
      </c>
      <c r="E218">
        <v>33.140954550944144</v>
      </c>
      <c r="F218">
        <v>11.384082215779051</v>
      </c>
      <c r="G218">
        <f t="shared" si="6"/>
        <v>-21.756872335165092</v>
      </c>
    </row>
    <row r="219" spans="4:7" x14ac:dyDescent="0.35">
      <c r="D219">
        <f t="shared" si="7"/>
        <v>217</v>
      </c>
      <c r="E219">
        <v>24.053483150575858</v>
      </c>
      <c r="F219">
        <v>15.981655758916</v>
      </c>
      <c r="G219">
        <f t="shared" si="6"/>
        <v>-8.0718273916598573</v>
      </c>
    </row>
    <row r="220" spans="4:7" x14ac:dyDescent="0.35">
      <c r="D220">
        <f t="shared" si="7"/>
        <v>218</v>
      </c>
      <c r="E220">
        <v>19.822212967413513</v>
      </c>
      <c r="F220">
        <v>15.07986077828968</v>
      </c>
      <c r="G220">
        <f t="shared" si="6"/>
        <v>-4.7423521891238334</v>
      </c>
    </row>
    <row r="221" spans="4:7" x14ac:dyDescent="0.35">
      <c r="D221">
        <f t="shared" si="7"/>
        <v>219</v>
      </c>
      <c r="E221">
        <v>30.962040345188061</v>
      </c>
      <c r="F221">
        <v>4.5230486191844532</v>
      </c>
      <c r="G221">
        <f t="shared" si="6"/>
        <v>-26.438991726003607</v>
      </c>
    </row>
    <row r="222" spans="4:7" x14ac:dyDescent="0.35">
      <c r="D222">
        <f t="shared" si="7"/>
        <v>220</v>
      </c>
      <c r="E222">
        <v>13.092598965177714</v>
      </c>
      <c r="F222">
        <v>17.156909698794205</v>
      </c>
      <c r="G222">
        <f t="shared" si="6"/>
        <v>4.064310733616491</v>
      </c>
    </row>
    <row r="223" spans="4:7" x14ac:dyDescent="0.35">
      <c r="D223">
        <f t="shared" si="7"/>
        <v>221</v>
      </c>
      <c r="E223">
        <v>19.427237418246683</v>
      </c>
      <c r="F223">
        <v>12.376118061396271</v>
      </c>
      <c r="G223">
        <f t="shared" si="6"/>
        <v>-7.0511193568504122</v>
      </c>
    </row>
    <row r="224" spans="4:7" x14ac:dyDescent="0.35">
      <c r="D224">
        <f t="shared" si="7"/>
        <v>222</v>
      </c>
      <c r="E224">
        <v>32.781597765248584</v>
      </c>
      <c r="F224">
        <v>8.897403668259626</v>
      </c>
      <c r="G224">
        <f t="shared" si="6"/>
        <v>-23.884194096988956</v>
      </c>
    </row>
    <row r="225" spans="4:7" x14ac:dyDescent="0.35">
      <c r="D225">
        <f t="shared" si="7"/>
        <v>223</v>
      </c>
      <c r="E225">
        <v>-9.8822390704919485</v>
      </c>
      <c r="F225">
        <v>6.9313245807236141</v>
      </c>
      <c r="G225">
        <f t="shared" si="6"/>
        <v>16.813563651215564</v>
      </c>
    </row>
    <row r="226" spans="4:7" x14ac:dyDescent="0.35">
      <c r="D226">
        <f t="shared" si="7"/>
        <v>224</v>
      </c>
      <c r="E226">
        <v>47.716986159566815</v>
      </c>
      <c r="F226">
        <v>11.316825998073606</v>
      </c>
      <c r="G226">
        <f t="shared" si="6"/>
        <v>-36.400160161493211</v>
      </c>
    </row>
    <row r="227" spans="4:7" x14ac:dyDescent="0.35">
      <c r="D227">
        <f t="shared" si="7"/>
        <v>225</v>
      </c>
      <c r="E227">
        <v>-6.4435090528999357</v>
      </c>
      <c r="F227">
        <v>11.10507116263928</v>
      </c>
      <c r="G227">
        <f t="shared" si="6"/>
        <v>17.548580215539218</v>
      </c>
    </row>
    <row r="228" spans="4:7" x14ac:dyDescent="0.35">
      <c r="D228">
        <f t="shared" si="7"/>
        <v>226</v>
      </c>
      <c r="E228">
        <v>26.077815572486223</v>
      </c>
      <c r="F228">
        <v>7.4367500976979661</v>
      </c>
      <c r="G228">
        <f t="shared" si="6"/>
        <v>-18.641065474788256</v>
      </c>
    </row>
    <row r="229" spans="4:7" x14ac:dyDescent="0.35">
      <c r="D229">
        <f t="shared" si="7"/>
        <v>227</v>
      </c>
      <c r="E229">
        <v>24.793913643234255</v>
      </c>
      <c r="F229">
        <v>9.1978231737748626</v>
      </c>
      <c r="G229">
        <f t="shared" si="6"/>
        <v>-15.596090469459392</v>
      </c>
    </row>
    <row r="230" spans="4:7" x14ac:dyDescent="0.35">
      <c r="D230">
        <f t="shared" si="7"/>
        <v>228</v>
      </c>
      <c r="E230">
        <v>41.827367281372162</v>
      </c>
      <c r="F230">
        <v>11.027821962709993</v>
      </c>
      <c r="G230">
        <f t="shared" si="6"/>
        <v>-30.799545318662169</v>
      </c>
    </row>
    <row r="231" spans="4:7" x14ac:dyDescent="0.35">
      <c r="D231">
        <f t="shared" si="7"/>
        <v>229</v>
      </c>
      <c r="E231">
        <v>-5.6161947484279704</v>
      </c>
      <c r="F231">
        <v>4.0764366028015164</v>
      </c>
      <c r="G231">
        <f t="shared" si="6"/>
        <v>9.6926313512294868</v>
      </c>
    </row>
    <row r="232" spans="4:7" x14ac:dyDescent="0.35">
      <c r="D232">
        <f t="shared" si="7"/>
        <v>230</v>
      </c>
      <c r="E232">
        <v>19.754126484269719</v>
      </c>
      <c r="F232">
        <v>7.5588598526427697</v>
      </c>
      <c r="G232">
        <f t="shared" si="6"/>
        <v>-12.19526663162695</v>
      </c>
    </row>
    <row r="233" spans="4:7" x14ac:dyDescent="0.35">
      <c r="D233">
        <f t="shared" si="7"/>
        <v>231</v>
      </c>
      <c r="E233">
        <v>33.019631525756566</v>
      </c>
      <c r="F233">
        <v>9.3755039233277078</v>
      </c>
      <c r="G233">
        <f t="shared" si="6"/>
        <v>-23.64412760242886</v>
      </c>
    </row>
    <row r="234" spans="4:7" x14ac:dyDescent="0.35">
      <c r="D234">
        <f t="shared" si="7"/>
        <v>232</v>
      </c>
      <c r="E234">
        <v>33.724545430763065</v>
      </c>
      <c r="F234">
        <v>11.607598628537165</v>
      </c>
      <c r="G234">
        <f t="shared" si="6"/>
        <v>-22.1169468022259</v>
      </c>
    </row>
    <row r="235" spans="4:7" x14ac:dyDescent="0.35">
      <c r="D235">
        <f t="shared" si="7"/>
        <v>233</v>
      </c>
      <c r="E235">
        <v>40.784586943770066</v>
      </c>
      <c r="F235">
        <v>13.028172047158698</v>
      </c>
      <c r="G235">
        <f t="shared" si="6"/>
        <v>-27.756414896611368</v>
      </c>
    </row>
    <row r="236" spans="4:7" x14ac:dyDescent="0.35">
      <c r="D236">
        <f t="shared" si="7"/>
        <v>234</v>
      </c>
      <c r="E236">
        <v>23.473200045146392</v>
      </c>
      <c r="F236">
        <v>9.7706813911795489</v>
      </c>
      <c r="G236">
        <f t="shared" si="6"/>
        <v>-13.702518653966843</v>
      </c>
    </row>
    <row r="237" spans="4:7" x14ac:dyDescent="0.35">
      <c r="D237">
        <f t="shared" si="7"/>
        <v>235</v>
      </c>
      <c r="E237">
        <v>22.985107342976015</v>
      </c>
      <c r="F237">
        <v>13.199750735596437</v>
      </c>
      <c r="G237">
        <f t="shared" si="6"/>
        <v>-9.7853566073795779</v>
      </c>
    </row>
    <row r="238" spans="4:7" x14ac:dyDescent="0.35">
      <c r="D238">
        <f t="shared" si="7"/>
        <v>236</v>
      </c>
      <c r="E238">
        <v>31.680318438240622</v>
      </c>
      <c r="F238">
        <v>8.6708635358725754</v>
      </c>
      <c r="G238">
        <f t="shared" si="6"/>
        <v>-23.009454902368049</v>
      </c>
    </row>
    <row r="239" spans="4:7" x14ac:dyDescent="0.35">
      <c r="D239">
        <f t="shared" si="7"/>
        <v>237</v>
      </c>
      <c r="E239">
        <v>19.769588458459626</v>
      </c>
      <c r="F239">
        <v>15.291926364130155</v>
      </c>
      <c r="G239">
        <f t="shared" si="6"/>
        <v>-4.4776620943294709</v>
      </c>
    </row>
    <row r="240" spans="4:7" x14ac:dyDescent="0.35">
      <c r="D240">
        <f t="shared" si="7"/>
        <v>238</v>
      </c>
      <c r="E240">
        <v>2.7339176492716279</v>
      </c>
      <c r="F240">
        <v>8.2654935587529064</v>
      </c>
      <c r="G240">
        <f t="shared" si="6"/>
        <v>5.531575909481278</v>
      </c>
    </row>
    <row r="241" spans="4:7" x14ac:dyDescent="0.35">
      <c r="D241">
        <f t="shared" si="7"/>
        <v>239</v>
      </c>
      <c r="E241">
        <v>9.5902629990792061</v>
      </c>
      <c r="F241">
        <v>11.095839603209253</v>
      </c>
      <c r="G241">
        <f t="shared" si="6"/>
        <v>1.5055766041300469</v>
      </c>
    </row>
    <row r="242" spans="4:7" x14ac:dyDescent="0.35">
      <c r="D242">
        <f t="shared" si="7"/>
        <v>240</v>
      </c>
      <c r="E242">
        <v>24.468985293588947</v>
      </c>
      <c r="F242">
        <v>11.820361423435564</v>
      </c>
      <c r="G242">
        <f t="shared" si="6"/>
        <v>-12.648623870153383</v>
      </c>
    </row>
    <row r="243" spans="4:7" x14ac:dyDescent="0.35">
      <c r="D243">
        <f t="shared" si="7"/>
        <v>241</v>
      </c>
      <c r="E243">
        <v>31.034591168879015</v>
      </c>
      <c r="F243">
        <v>10.390125209059047</v>
      </c>
      <c r="G243">
        <f t="shared" si="6"/>
        <v>-20.644465959819968</v>
      </c>
    </row>
    <row r="244" spans="4:7" x14ac:dyDescent="0.35">
      <c r="D244">
        <f t="shared" si="7"/>
        <v>242</v>
      </c>
      <c r="E244">
        <v>15.783138375722135</v>
      </c>
      <c r="F244">
        <v>5.3701970109103581</v>
      </c>
      <c r="G244">
        <f t="shared" si="6"/>
        <v>-10.412941364811777</v>
      </c>
    </row>
    <row r="245" spans="4:7" x14ac:dyDescent="0.35">
      <c r="D245">
        <f t="shared" si="7"/>
        <v>243</v>
      </c>
      <c r="E245">
        <v>13.825881662682875</v>
      </c>
      <c r="F245">
        <v>9.2775877991473799</v>
      </c>
      <c r="G245">
        <f t="shared" si="6"/>
        <v>-4.5482938635354948</v>
      </c>
    </row>
    <row r="246" spans="4:7" x14ac:dyDescent="0.35">
      <c r="D246">
        <f t="shared" si="7"/>
        <v>244</v>
      </c>
      <c r="E246">
        <v>15.170216698461958</v>
      </c>
      <c r="F246">
        <v>4.5114138863505993</v>
      </c>
      <c r="G246">
        <f t="shared" si="6"/>
        <v>-10.658802812111359</v>
      </c>
    </row>
    <row r="247" spans="4:7" x14ac:dyDescent="0.35">
      <c r="D247">
        <f t="shared" si="7"/>
        <v>245</v>
      </c>
      <c r="E247">
        <v>26.744581592434923</v>
      </c>
      <c r="F247">
        <v>13.187212253198698</v>
      </c>
      <c r="G247">
        <f t="shared" si="6"/>
        <v>-13.557369339236224</v>
      </c>
    </row>
    <row r="248" spans="4:7" x14ac:dyDescent="0.35">
      <c r="D248">
        <f t="shared" si="7"/>
        <v>246</v>
      </c>
      <c r="E248">
        <v>9.6330576512384773</v>
      </c>
      <c r="F248">
        <v>11.724817925820959</v>
      </c>
      <c r="G248">
        <f t="shared" si="6"/>
        <v>2.0917602745824819</v>
      </c>
    </row>
    <row r="249" spans="4:7" x14ac:dyDescent="0.35">
      <c r="D249">
        <f t="shared" si="7"/>
        <v>247</v>
      </c>
      <c r="E249">
        <v>28.15839724169237</v>
      </c>
      <c r="F249">
        <v>10.185827915935862</v>
      </c>
      <c r="G249">
        <f t="shared" si="6"/>
        <v>-17.97256932575651</v>
      </c>
    </row>
    <row r="250" spans="4:7" x14ac:dyDescent="0.35">
      <c r="D250">
        <f t="shared" si="7"/>
        <v>248</v>
      </c>
      <c r="E250">
        <v>22.422466259800483</v>
      </c>
      <c r="F250">
        <v>17.736053624879442</v>
      </c>
      <c r="G250">
        <f t="shared" si="6"/>
        <v>-4.6864126349210409</v>
      </c>
    </row>
    <row r="251" spans="4:7" x14ac:dyDescent="0.35">
      <c r="D251">
        <f t="shared" si="7"/>
        <v>249</v>
      </c>
      <c r="E251">
        <v>54.681411105951341</v>
      </c>
      <c r="F251">
        <v>13.78074049790821</v>
      </c>
      <c r="G251">
        <f t="shared" si="6"/>
        <v>-40.900670608043129</v>
      </c>
    </row>
    <row r="252" spans="4:7" x14ac:dyDescent="0.35">
      <c r="D252">
        <f t="shared" si="7"/>
        <v>250</v>
      </c>
      <c r="E252">
        <v>30.422343371205685</v>
      </c>
      <c r="F252">
        <v>14.871658331641498</v>
      </c>
      <c r="G252">
        <f t="shared" si="6"/>
        <v>-15.550685039564186</v>
      </c>
    </row>
    <row r="253" spans="4:7" x14ac:dyDescent="0.35">
      <c r="D253">
        <f t="shared" si="7"/>
        <v>251</v>
      </c>
      <c r="E253">
        <v>44.421062834037429</v>
      </c>
      <c r="F253">
        <v>5.8955760544498457</v>
      </c>
      <c r="G253">
        <f t="shared" si="6"/>
        <v>-38.525486779587581</v>
      </c>
    </row>
    <row r="254" spans="4:7" x14ac:dyDescent="0.35">
      <c r="D254">
        <f t="shared" si="7"/>
        <v>252</v>
      </c>
      <c r="E254">
        <v>33.81570818554242</v>
      </c>
      <c r="F254">
        <v>8.8971984699320075</v>
      </c>
      <c r="G254">
        <f t="shared" si="6"/>
        <v>-24.918509715610412</v>
      </c>
    </row>
    <row r="255" spans="4:7" x14ac:dyDescent="0.35">
      <c r="D255">
        <f t="shared" si="7"/>
        <v>253</v>
      </c>
      <c r="E255">
        <v>34.519447956894147</v>
      </c>
      <c r="F255">
        <v>10.536004863155872</v>
      </c>
      <c r="G255">
        <f t="shared" si="6"/>
        <v>-23.983443093738273</v>
      </c>
    </row>
    <row r="256" spans="4:7" x14ac:dyDescent="0.35">
      <c r="D256">
        <f t="shared" si="7"/>
        <v>254</v>
      </c>
      <c r="E256">
        <v>-2.2821290186799672</v>
      </c>
      <c r="F256">
        <v>15.491343090738585</v>
      </c>
      <c r="G256">
        <f t="shared" si="6"/>
        <v>17.773472109418552</v>
      </c>
    </row>
    <row r="257" spans="4:7" x14ac:dyDescent="0.35">
      <c r="D257">
        <f t="shared" si="7"/>
        <v>255</v>
      </c>
      <c r="E257">
        <v>24.542140268835396</v>
      </c>
      <c r="F257">
        <v>11.311723650535713</v>
      </c>
      <c r="G257">
        <f t="shared" si="6"/>
        <v>-13.230416618299683</v>
      </c>
    </row>
    <row r="258" spans="4:7" x14ac:dyDescent="0.35">
      <c r="D258">
        <f t="shared" si="7"/>
        <v>256</v>
      </c>
      <c r="E258">
        <v>27.090487959338425</v>
      </c>
      <c r="F258">
        <v>9.8840346140753628</v>
      </c>
      <c r="G258">
        <f t="shared" si="6"/>
        <v>-17.206453345263064</v>
      </c>
    </row>
    <row r="259" spans="4:7" x14ac:dyDescent="0.35">
      <c r="D259">
        <f t="shared" si="7"/>
        <v>257</v>
      </c>
      <c r="E259">
        <v>-3.5506996715343595</v>
      </c>
      <c r="F259">
        <v>4.625258898613283</v>
      </c>
      <c r="G259">
        <f t="shared" si="6"/>
        <v>8.1759585701476425</v>
      </c>
    </row>
    <row r="260" spans="4:7" x14ac:dyDescent="0.35">
      <c r="D260">
        <f t="shared" si="7"/>
        <v>258</v>
      </c>
      <c r="E260">
        <v>17.396366956963334</v>
      </c>
      <c r="F260">
        <v>5.4550067864883429</v>
      </c>
      <c r="G260">
        <f t="shared" ref="G260:G323" si="8">F260-E260</f>
        <v>-11.94136017047499</v>
      </c>
    </row>
    <row r="261" spans="4:7" x14ac:dyDescent="0.35">
      <c r="D261">
        <f t="shared" ref="D261:D324" si="9">D260+1</f>
        <v>259</v>
      </c>
      <c r="E261">
        <v>35.897345477894085</v>
      </c>
      <c r="F261">
        <v>6.9126026532605067</v>
      </c>
      <c r="G261">
        <f t="shared" si="8"/>
        <v>-28.984742824633578</v>
      </c>
    </row>
    <row r="262" spans="4:7" x14ac:dyDescent="0.35">
      <c r="D262">
        <f t="shared" si="9"/>
        <v>260</v>
      </c>
      <c r="E262">
        <v>23.028732638690556</v>
      </c>
      <c r="F262">
        <v>3.9803152534176158</v>
      </c>
      <c r="G262">
        <f t="shared" si="8"/>
        <v>-19.048417385272941</v>
      </c>
    </row>
    <row r="263" spans="4:7" x14ac:dyDescent="0.35">
      <c r="D263">
        <f t="shared" si="9"/>
        <v>261</v>
      </c>
      <c r="E263">
        <v>40.04994791622476</v>
      </c>
      <c r="F263">
        <v>3.0982672006640899E-2</v>
      </c>
      <c r="G263">
        <f t="shared" si="8"/>
        <v>-40.018965244218116</v>
      </c>
    </row>
    <row r="264" spans="4:7" x14ac:dyDescent="0.35">
      <c r="D264">
        <f t="shared" si="9"/>
        <v>262</v>
      </c>
      <c r="E264">
        <v>5.4777526370817693</v>
      </c>
      <c r="F264">
        <v>9.3221699960140931</v>
      </c>
      <c r="G264">
        <f t="shared" si="8"/>
        <v>3.8444173589323238</v>
      </c>
    </row>
    <row r="265" spans="4:7" x14ac:dyDescent="0.35">
      <c r="D265">
        <f t="shared" si="9"/>
        <v>263</v>
      </c>
      <c r="E265">
        <v>36.230956404625076</v>
      </c>
      <c r="F265">
        <v>12.429528352979158</v>
      </c>
      <c r="G265">
        <f t="shared" si="8"/>
        <v>-23.801428051645917</v>
      </c>
    </row>
    <row r="266" spans="4:7" x14ac:dyDescent="0.35">
      <c r="D266">
        <f t="shared" si="9"/>
        <v>264</v>
      </c>
      <c r="E266">
        <v>-0.3515380631110811</v>
      </c>
      <c r="F266">
        <v>10.667446055728599</v>
      </c>
      <c r="G266">
        <f t="shared" si="8"/>
        <v>11.018984118839679</v>
      </c>
    </row>
    <row r="267" spans="4:7" x14ac:dyDescent="0.35">
      <c r="D267">
        <f t="shared" si="9"/>
        <v>265</v>
      </c>
      <c r="E267">
        <v>21.059571719602417</v>
      </c>
      <c r="F267">
        <v>3.2874651890091964</v>
      </c>
      <c r="G267">
        <f t="shared" si="8"/>
        <v>-17.77210653059322</v>
      </c>
    </row>
    <row r="268" spans="4:7" x14ac:dyDescent="0.35">
      <c r="D268">
        <f t="shared" si="9"/>
        <v>266</v>
      </c>
      <c r="E268">
        <v>19.854726312257583</v>
      </c>
      <c r="F268">
        <v>11.279926160881596</v>
      </c>
      <c r="G268">
        <f t="shared" si="8"/>
        <v>-8.5748001513759871</v>
      </c>
    </row>
    <row r="269" spans="4:7" x14ac:dyDescent="0.35">
      <c r="D269">
        <f t="shared" si="9"/>
        <v>267</v>
      </c>
      <c r="E269">
        <v>1.573628956812396</v>
      </c>
      <c r="F269">
        <v>9.1070639671785987</v>
      </c>
      <c r="G269">
        <f t="shared" si="8"/>
        <v>7.5334350103662029</v>
      </c>
    </row>
    <row r="270" spans="4:7" x14ac:dyDescent="0.35">
      <c r="D270">
        <f t="shared" si="9"/>
        <v>268</v>
      </c>
      <c r="E270">
        <v>23.846503921313072</v>
      </c>
      <c r="F270">
        <v>8.1040691773991806</v>
      </c>
      <c r="G270">
        <f t="shared" si="8"/>
        <v>-15.742434743913892</v>
      </c>
    </row>
    <row r="271" spans="4:7" x14ac:dyDescent="0.35">
      <c r="D271">
        <f t="shared" si="9"/>
        <v>269</v>
      </c>
      <c r="E271">
        <v>34.418853007413915</v>
      </c>
      <c r="F271">
        <v>8.0977059632119683</v>
      </c>
      <c r="G271">
        <f t="shared" si="8"/>
        <v>-26.321147044201947</v>
      </c>
    </row>
    <row r="272" spans="4:7" x14ac:dyDescent="0.35">
      <c r="D272">
        <f t="shared" si="9"/>
        <v>270</v>
      </c>
      <c r="E272">
        <v>14.768541852200809</v>
      </c>
      <c r="F272">
        <v>3.8814039067666188</v>
      </c>
      <c r="G272">
        <f t="shared" si="8"/>
        <v>-10.887137945434191</v>
      </c>
    </row>
    <row r="273" spans="4:7" x14ac:dyDescent="0.35">
      <c r="D273">
        <f t="shared" si="9"/>
        <v>271</v>
      </c>
      <c r="E273">
        <v>24.28972977066482</v>
      </c>
      <c r="F273">
        <v>12.688090221473674</v>
      </c>
      <c r="G273">
        <f t="shared" si="8"/>
        <v>-11.601639549191146</v>
      </c>
    </row>
    <row r="274" spans="4:7" x14ac:dyDescent="0.35">
      <c r="D274">
        <f t="shared" si="9"/>
        <v>272</v>
      </c>
      <c r="E274">
        <v>4.4359174138209863</v>
      </c>
      <c r="F274">
        <v>13.050898714188504</v>
      </c>
      <c r="G274">
        <f t="shared" si="8"/>
        <v>8.6149813003675177</v>
      </c>
    </row>
    <row r="275" spans="4:7" x14ac:dyDescent="0.35">
      <c r="D275">
        <f t="shared" si="9"/>
        <v>273</v>
      </c>
      <c r="E275">
        <v>27.616483520983842</v>
      </c>
      <c r="F275">
        <v>11.555926193033239</v>
      </c>
      <c r="G275">
        <f t="shared" si="8"/>
        <v>-16.060557327950605</v>
      </c>
    </row>
    <row r="276" spans="4:7" x14ac:dyDescent="0.35">
      <c r="D276">
        <f t="shared" si="9"/>
        <v>274</v>
      </c>
      <c r="E276">
        <v>19.083383885058822</v>
      </c>
      <c r="F276">
        <v>10.769128964416963</v>
      </c>
      <c r="G276">
        <f t="shared" si="8"/>
        <v>-8.3142549206418597</v>
      </c>
    </row>
    <row r="277" spans="4:7" x14ac:dyDescent="0.35">
      <c r="D277">
        <f t="shared" si="9"/>
        <v>275</v>
      </c>
      <c r="E277">
        <v>12.566247578837331</v>
      </c>
      <c r="F277">
        <v>1.32756907761523</v>
      </c>
      <c r="G277">
        <f t="shared" si="8"/>
        <v>-11.2386785012221</v>
      </c>
    </row>
    <row r="278" spans="4:7" x14ac:dyDescent="0.35">
      <c r="D278">
        <f t="shared" si="9"/>
        <v>276</v>
      </c>
      <c r="E278">
        <v>5.0360648831750909</v>
      </c>
      <c r="F278">
        <v>10.774004401940593</v>
      </c>
      <c r="G278">
        <f t="shared" si="8"/>
        <v>5.7379395187655016</v>
      </c>
    </row>
    <row r="279" spans="4:7" x14ac:dyDescent="0.35">
      <c r="D279">
        <f t="shared" si="9"/>
        <v>277</v>
      </c>
      <c r="E279">
        <v>25.770195960261329</v>
      </c>
      <c r="F279">
        <v>6.2862800020922647</v>
      </c>
      <c r="G279">
        <f t="shared" si="8"/>
        <v>-19.483915958169064</v>
      </c>
    </row>
    <row r="280" spans="4:7" x14ac:dyDescent="0.35">
      <c r="D280">
        <f t="shared" si="9"/>
        <v>278</v>
      </c>
      <c r="E280">
        <v>17.5369506084281</v>
      </c>
      <c r="F280">
        <v>12.659608114212665</v>
      </c>
      <c r="G280">
        <f t="shared" si="8"/>
        <v>-4.8773424942154353</v>
      </c>
    </row>
    <row r="281" spans="4:7" x14ac:dyDescent="0.35">
      <c r="D281">
        <f t="shared" si="9"/>
        <v>279</v>
      </c>
      <c r="E281">
        <v>28.575194834711947</v>
      </c>
      <c r="F281">
        <v>12.558985484961894</v>
      </c>
      <c r="G281">
        <f t="shared" si="8"/>
        <v>-16.016209349750053</v>
      </c>
    </row>
    <row r="282" spans="4:7" x14ac:dyDescent="0.35">
      <c r="D282">
        <f t="shared" si="9"/>
        <v>280</v>
      </c>
      <c r="E282">
        <v>17.995193392078818</v>
      </c>
      <c r="F282">
        <v>17.465449428225199</v>
      </c>
      <c r="G282">
        <f t="shared" si="8"/>
        <v>-0.52974396385361899</v>
      </c>
    </row>
    <row r="283" spans="4:7" x14ac:dyDescent="0.35">
      <c r="D283">
        <f t="shared" si="9"/>
        <v>281</v>
      </c>
      <c r="E283">
        <v>9.6548487656040454</v>
      </c>
      <c r="F283">
        <v>12.093874630770367</v>
      </c>
      <c r="G283">
        <f t="shared" si="8"/>
        <v>2.4390258651663217</v>
      </c>
    </row>
    <row r="284" spans="4:7" x14ac:dyDescent="0.35">
      <c r="D284">
        <f t="shared" si="9"/>
        <v>282</v>
      </c>
      <c r="E284">
        <v>43.996180470622086</v>
      </c>
      <c r="F284">
        <v>9.1036180568813094</v>
      </c>
      <c r="G284">
        <f t="shared" si="8"/>
        <v>-34.892562413740777</v>
      </c>
    </row>
    <row r="285" spans="4:7" x14ac:dyDescent="0.35">
      <c r="D285">
        <f t="shared" si="9"/>
        <v>283</v>
      </c>
      <c r="E285">
        <v>1.5262924243099831</v>
      </c>
      <c r="F285">
        <v>7.9688957878187834</v>
      </c>
      <c r="G285">
        <f t="shared" si="8"/>
        <v>6.4426033635088</v>
      </c>
    </row>
    <row r="286" spans="4:7" x14ac:dyDescent="0.35">
      <c r="D286">
        <f t="shared" si="9"/>
        <v>284</v>
      </c>
      <c r="E286">
        <v>38.49004354241309</v>
      </c>
      <c r="F286">
        <v>21.575851053877489</v>
      </c>
      <c r="G286">
        <f t="shared" si="8"/>
        <v>-16.914192488535601</v>
      </c>
    </row>
    <row r="287" spans="4:7" x14ac:dyDescent="0.35">
      <c r="D287">
        <f t="shared" si="9"/>
        <v>285</v>
      </c>
      <c r="E287">
        <v>49.157007681869402</v>
      </c>
      <c r="F287">
        <v>11.350183685610434</v>
      </c>
      <c r="G287">
        <f t="shared" si="8"/>
        <v>-37.80682399625897</v>
      </c>
    </row>
    <row r="288" spans="4:7" x14ac:dyDescent="0.35">
      <c r="D288">
        <f t="shared" si="9"/>
        <v>286</v>
      </c>
      <c r="E288">
        <v>8.40626060107369</v>
      </c>
      <c r="F288">
        <v>11.165443869562415</v>
      </c>
      <c r="G288">
        <f t="shared" si="8"/>
        <v>2.7591832684887247</v>
      </c>
    </row>
    <row r="289" spans="4:7" x14ac:dyDescent="0.35">
      <c r="D289">
        <f t="shared" si="9"/>
        <v>287</v>
      </c>
      <c r="E289">
        <v>1.0174703639370737</v>
      </c>
      <c r="F289">
        <v>11.705271342707178</v>
      </c>
      <c r="G289">
        <f t="shared" si="8"/>
        <v>10.687800978770104</v>
      </c>
    </row>
    <row r="290" spans="4:7" x14ac:dyDescent="0.35">
      <c r="D290">
        <f t="shared" si="9"/>
        <v>288</v>
      </c>
      <c r="E290">
        <v>65.325426169384414</v>
      </c>
      <c r="F290">
        <v>12.472300508616735</v>
      </c>
      <c r="G290">
        <f t="shared" si="8"/>
        <v>-52.853125660767681</v>
      </c>
    </row>
    <row r="291" spans="4:7" x14ac:dyDescent="0.35">
      <c r="D291">
        <f t="shared" si="9"/>
        <v>289</v>
      </c>
      <c r="E291">
        <v>10.094208913353569</v>
      </c>
      <c r="F291">
        <v>9.723213506431609</v>
      </c>
      <c r="G291">
        <f t="shared" si="8"/>
        <v>-0.37099540692195987</v>
      </c>
    </row>
    <row r="292" spans="4:7" x14ac:dyDescent="0.35">
      <c r="D292">
        <f t="shared" si="9"/>
        <v>290</v>
      </c>
      <c r="E292">
        <v>13.061674546231274</v>
      </c>
      <c r="F292">
        <v>6.6476904484391346</v>
      </c>
      <c r="G292">
        <f t="shared" si="8"/>
        <v>-6.413984097792139</v>
      </c>
    </row>
    <row r="293" spans="4:7" x14ac:dyDescent="0.35">
      <c r="D293">
        <f t="shared" si="9"/>
        <v>291</v>
      </c>
      <c r="E293">
        <v>36.801680229040564</v>
      </c>
      <c r="F293">
        <v>15.282967752547131</v>
      </c>
      <c r="G293">
        <f t="shared" si="8"/>
        <v>-21.518712476493434</v>
      </c>
    </row>
    <row r="294" spans="4:7" x14ac:dyDescent="0.35">
      <c r="D294">
        <f t="shared" si="9"/>
        <v>292</v>
      </c>
      <c r="E294">
        <v>23.660759734954773</v>
      </c>
      <c r="F294">
        <v>9.3988017439410854</v>
      </c>
      <c r="G294">
        <f t="shared" si="8"/>
        <v>-14.261957991013688</v>
      </c>
    </row>
    <row r="295" spans="4:7" x14ac:dyDescent="0.35">
      <c r="D295">
        <f t="shared" si="9"/>
        <v>293</v>
      </c>
      <c r="E295">
        <v>19.042409024915912</v>
      </c>
      <c r="F295">
        <v>9.4592888753112625</v>
      </c>
      <c r="G295">
        <f t="shared" si="8"/>
        <v>-9.5831201496046496</v>
      </c>
    </row>
    <row r="296" spans="4:7" x14ac:dyDescent="0.35">
      <c r="D296">
        <f t="shared" si="9"/>
        <v>294</v>
      </c>
      <c r="E296">
        <v>12.361322940134004</v>
      </c>
      <c r="F296">
        <v>12.539610541529054</v>
      </c>
      <c r="G296">
        <f t="shared" si="8"/>
        <v>0.17828760139505029</v>
      </c>
    </row>
    <row r="297" spans="4:7" x14ac:dyDescent="0.35">
      <c r="D297">
        <f t="shared" si="9"/>
        <v>295</v>
      </c>
      <c r="E297">
        <v>58.806906361112667</v>
      </c>
      <c r="F297">
        <v>11.119612007475451</v>
      </c>
      <c r="G297">
        <f t="shared" si="8"/>
        <v>-47.687294353637213</v>
      </c>
    </row>
    <row r="298" spans="4:7" x14ac:dyDescent="0.35">
      <c r="D298">
        <f t="shared" si="9"/>
        <v>296</v>
      </c>
      <c r="E298">
        <v>21.674048125617958</v>
      </c>
      <c r="F298">
        <v>18.179089912598059</v>
      </c>
      <c r="G298">
        <f t="shared" si="8"/>
        <v>-3.4949582130198991</v>
      </c>
    </row>
    <row r="299" spans="4:7" x14ac:dyDescent="0.35">
      <c r="D299">
        <f t="shared" si="9"/>
        <v>297</v>
      </c>
      <c r="E299">
        <v>6.6606936167612893</v>
      </c>
      <c r="F299">
        <v>8.5633035638323438</v>
      </c>
      <c r="G299">
        <f t="shared" si="8"/>
        <v>1.9026099470710545</v>
      </c>
    </row>
    <row r="300" spans="4:7" x14ac:dyDescent="0.35">
      <c r="D300">
        <f t="shared" si="9"/>
        <v>298</v>
      </c>
      <c r="E300">
        <v>21.412809746328186</v>
      </c>
      <c r="F300">
        <v>15.844527628334838</v>
      </c>
      <c r="G300">
        <f t="shared" si="8"/>
        <v>-5.5682821179933484</v>
      </c>
    </row>
    <row r="301" spans="4:7" x14ac:dyDescent="0.35">
      <c r="D301">
        <f t="shared" si="9"/>
        <v>299</v>
      </c>
      <c r="E301">
        <v>22.384039855427218</v>
      </c>
      <c r="F301">
        <v>15.321393311931047</v>
      </c>
      <c r="G301">
        <f t="shared" si="8"/>
        <v>-7.0626465434961716</v>
      </c>
    </row>
    <row r="302" spans="4:7" x14ac:dyDescent="0.35">
      <c r="D302">
        <f t="shared" si="9"/>
        <v>300</v>
      </c>
      <c r="E302">
        <v>23.423570649776583</v>
      </c>
      <c r="F302">
        <v>0.53419531281895571</v>
      </c>
      <c r="G302">
        <f t="shared" si="8"/>
        <v>-22.889375336957627</v>
      </c>
    </row>
    <row r="303" spans="4:7" x14ac:dyDescent="0.35">
      <c r="D303">
        <f t="shared" si="9"/>
        <v>301</v>
      </c>
      <c r="E303">
        <v>22.499472671427544</v>
      </c>
      <c r="F303">
        <v>18.473166916135845</v>
      </c>
      <c r="G303">
        <f t="shared" si="8"/>
        <v>-4.0263057552916983</v>
      </c>
    </row>
    <row r="304" spans="4:7" x14ac:dyDescent="0.35">
      <c r="D304">
        <f t="shared" si="9"/>
        <v>302</v>
      </c>
      <c r="E304">
        <v>29.57443473099999</v>
      </c>
      <c r="F304">
        <v>5.9750735583771588</v>
      </c>
      <c r="G304">
        <f t="shared" si="8"/>
        <v>-23.599361172622832</v>
      </c>
    </row>
    <row r="305" spans="4:7" x14ac:dyDescent="0.35">
      <c r="D305">
        <f t="shared" si="9"/>
        <v>303</v>
      </c>
      <c r="E305">
        <v>-1.1951086981440664</v>
      </c>
      <c r="F305">
        <v>12.349517196833808</v>
      </c>
      <c r="G305">
        <f t="shared" si="8"/>
        <v>13.544625894977875</v>
      </c>
    </row>
    <row r="306" spans="4:7" x14ac:dyDescent="0.35">
      <c r="D306">
        <f t="shared" si="9"/>
        <v>304</v>
      </c>
      <c r="E306">
        <v>3.4369438084155055</v>
      </c>
      <c r="F306">
        <v>9.4762246722033261</v>
      </c>
      <c r="G306">
        <f t="shared" si="8"/>
        <v>6.0392808637878206</v>
      </c>
    </row>
    <row r="307" spans="4:7" x14ac:dyDescent="0.35">
      <c r="D307">
        <f t="shared" si="9"/>
        <v>305</v>
      </c>
      <c r="E307">
        <v>20.755280969048055</v>
      </c>
      <c r="F307">
        <v>15.894862707738685</v>
      </c>
      <c r="G307">
        <f t="shared" si="8"/>
        <v>-4.8604182613093698</v>
      </c>
    </row>
    <row r="308" spans="4:7" x14ac:dyDescent="0.35">
      <c r="D308">
        <f t="shared" si="9"/>
        <v>306</v>
      </c>
      <c r="E308">
        <v>16.733082145048066</v>
      </c>
      <c r="F308">
        <v>7.8020409326267748</v>
      </c>
      <c r="G308">
        <f t="shared" si="8"/>
        <v>-8.9310412124212917</v>
      </c>
    </row>
    <row r="309" spans="4:7" x14ac:dyDescent="0.35">
      <c r="D309">
        <f t="shared" si="9"/>
        <v>307</v>
      </c>
      <c r="E309">
        <v>-4.6648761668342402</v>
      </c>
      <c r="F309">
        <v>17.507899645380093</v>
      </c>
      <c r="G309">
        <f t="shared" si="8"/>
        <v>22.172775812214333</v>
      </c>
    </row>
    <row r="310" spans="4:7" x14ac:dyDescent="0.35">
      <c r="D310">
        <f t="shared" si="9"/>
        <v>308</v>
      </c>
      <c r="E310">
        <v>21.927686435813175</v>
      </c>
      <c r="F310">
        <v>16.74279386504573</v>
      </c>
      <c r="G310">
        <f t="shared" si="8"/>
        <v>-5.1848925707674454</v>
      </c>
    </row>
    <row r="311" spans="4:7" x14ac:dyDescent="0.35">
      <c r="D311">
        <f t="shared" si="9"/>
        <v>309</v>
      </c>
      <c r="E311">
        <v>15.784625930470813</v>
      </c>
      <c r="F311">
        <v>15.775898269528936</v>
      </c>
      <c r="G311">
        <f t="shared" si="8"/>
        <v>-8.7276609418776019E-3</v>
      </c>
    </row>
    <row r="312" spans="4:7" x14ac:dyDescent="0.35">
      <c r="D312">
        <f t="shared" si="9"/>
        <v>310</v>
      </c>
      <c r="E312">
        <v>26.271707337525822</v>
      </c>
      <c r="F312">
        <v>15.034429339655828</v>
      </c>
      <c r="G312">
        <f t="shared" si="8"/>
        <v>-11.237277997869993</v>
      </c>
    </row>
    <row r="313" spans="4:7" x14ac:dyDescent="0.35">
      <c r="D313">
        <f t="shared" si="9"/>
        <v>311</v>
      </c>
      <c r="E313">
        <v>23.993460422531754</v>
      </c>
      <c r="F313">
        <v>10.466462006118261</v>
      </c>
      <c r="G313">
        <f t="shared" si="8"/>
        <v>-13.526998416413493</v>
      </c>
    </row>
    <row r="314" spans="4:7" x14ac:dyDescent="0.35">
      <c r="D314">
        <f t="shared" si="9"/>
        <v>312</v>
      </c>
      <c r="E314">
        <v>-3.088830663628344</v>
      </c>
      <c r="F314">
        <v>0.94091238240386421</v>
      </c>
      <c r="G314">
        <f t="shared" si="8"/>
        <v>4.0297430460322081</v>
      </c>
    </row>
    <row r="315" spans="4:7" x14ac:dyDescent="0.35">
      <c r="D315">
        <f t="shared" si="9"/>
        <v>313</v>
      </c>
      <c r="E315">
        <v>20.209816471939888</v>
      </c>
      <c r="F315">
        <v>6.540742080360455</v>
      </c>
      <c r="G315">
        <f t="shared" si="8"/>
        <v>-13.669074391579432</v>
      </c>
    </row>
    <row r="316" spans="4:7" x14ac:dyDescent="0.35">
      <c r="D316">
        <f t="shared" si="9"/>
        <v>314</v>
      </c>
      <c r="E316">
        <v>17.175453467878341</v>
      </c>
      <c r="F316">
        <v>14.044838558890167</v>
      </c>
      <c r="G316">
        <f t="shared" si="8"/>
        <v>-3.130614908988175</v>
      </c>
    </row>
    <row r="317" spans="4:7" x14ac:dyDescent="0.35">
      <c r="D317">
        <f t="shared" si="9"/>
        <v>315</v>
      </c>
      <c r="E317">
        <v>28.219712468220337</v>
      </c>
      <c r="F317">
        <v>5.7008942305390127</v>
      </c>
      <c r="G317">
        <f t="shared" si="8"/>
        <v>-22.518818237681323</v>
      </c>
    </row>
    <row r="318" spans="4:7" x14ac:dyDescent="0.35">
      <c r="D318">
        <f t="shared" si="9"/>
        <v>316</v>
      </c>
      <c r="E318">
        <v>16.169322363234695</v>
      </c>
      <c r="F318">
        <v>9.0766309237344647</v>
      </c>
      <c r="G318">
        <f t="shared" si="8"/>
        <v>-7.0926914395002303</v>
      </c>
    </row>
    <row r="319" spans="4:7" x14ac:dyDescent="0.35">
      <c r="D319">
        <f t="shared" si="9"/>
        <v>317</v>
      </c>
      <c r="E319">
        <v>21.520817109386464</v>
      </c>
      <c r="F319">
        <v>8.0227213904260566</v>
      </c>
      <c r="G319">
        <f t="shared" si="8"/>
        <v>-13.498095718960407</v>
      </c>
    </row>
    <row r="320" spans="4:7" x14ac:dyDescent="0.35">
      <c r="D320">
        <f t="shared" si="9"/>
        <v>318</v>
      </c>
      <c r="E320">
        <v>13.301357127909274</v>
      </c>
      <c r="F320">
        <v>4.0054187687906779</v>
      </c>
      <c r="G320">
        <f t="shared" si="8"/>
        <v>-9.2959383591185958</v>
      </c>
    </row>
    <row r="321" spans="4:7" x14ac:dyDescent="0.35">
      <c r="D321">
        <f t="shared" si="9"/>
        <v>319</v>
      </c>
      <c r="E321">
        <v>32.868714045181285</v>
      </c>
      <c r="F321">
        <v>14.578742230861723</v>
      </c>
      <c r="G321">
        <f t="shared" si="8"/>
        <v>-18.289971814319564</v>
      </c>
    </row>
    <row r="322" spans="4:7" x14ac:dyDescent="0.35">
      <c r="D322">
        <f t="shared" si="9"/>
        <v>320</v>
      </c>
      <c r="E322">
        <v>26.451349801346932</v>
      </c>
      <c r="F322">
        <v>18.447697798156749</v>
      </c>
      <c r="G322">
        <f t="shared" si="8"/>
        <v>-8.003652003190183</v>
      </c>
    </row>
    <row r="323" spans="4:7" x14ac:dyDescent="0.35">
      <c r="D323">
        <f t="shared" si="9"/>
        <v>321</v>
      </c>
      <c r="E323">
        <v>13.46516247799255</v>
      </c>
      <c r="F323">
        <v>9.0991906944565812</v>
      </c>
      <c r="G323">
        <f t="shared" si="8"/>
        <v>-4.3659717835359686</v>
      </c>
    </row>
    <row r="324" spans="4:7" x14ac:dyDescent="0.35">
      <c r="D324">
        <f t="shared" si="9"/>
        <v>322</v>
      </c>
      <c r="E324">
        <v>16.292098088292089</v>
      </c>
      <c r="F324">
        <v>13.213289922745894</v>
      </c>
      <c r="G324">
        <f t="shared" ref="G324:G387" si="10">F324-E324</f>
        <v>-3.0788081655461959</v>
      </c>
    </row>
    <row r="325" spans="4:7" x14ac:dyDescent="0.35">
      <c r="D325">
        <f t="shared" ref="D325:D388" si="11">D324+1</f>
        <v>323</v>
      </c>
      <c r="E325">
        <v>31.829858454787136</v>
      </c>
      <c r="F325">
        <v>14.461738495336151</v>
      </c>
      <c r="G325">
        <f t="shared" si="10"/>
        <v>-17.368119959450986</v>
      </c>
    </row>
    <row r="326" spans="4:7" x14ac:dyDescent="0.35">
      <c r="D326">
        <f t="shared" si="11"/>
        <v>324</v>
      </c>
      <c r="E326">
        <v>20.129099568700454</v>
      </c>
      <c r="F326">
        <v>10.170736619220706</v>
      </c>
      <c r="G326">
        <f t="shared" si="10"/>
        <v>-9.9583629494797474</v>
      </c>
    </row>
    <row r="327" spans="4:7" x14ac:dyDescent="0.35">
      <c r="D327">
        <f t="shared" si="11"/>
        <v>325</v>
      </c>
      <c r="E327">
        <v>10.531680656450225</v>
      </c>
      <c r="F327">
        <v>12.630578517663203</v>
      </c>
      <c r="G327">
        <f t="shared" si="10"/>
        <v>2.0988978612129774</v>
      </c>
    </row>
    <row r="328" spans="4:7" x14ac:dyDescent="0.35">
      <c r="D328">
        <f t="shared" si="11"/>
        <v>326</v>
      </c>
      <c r="E328">
        <v>24.676951325328091</v>
      </c>
      <c r="F328">
        <v>8.4735144938464089</v>
      </c>
      <c r="G328">
        <f t="shared" si="10"/>
        <v>-16.203436831481682</v>
      </c>
    </row>
    <row r="329" spans="4:7" x14ac:dyDescent="0.35">
      <c r="D329">
        <f t="shared" si="11"/>
        <v>327</v>
      </c>
      <c r="E329">
        <v>24.748961485503717</v>
      </c>
      <c r="F329">
        <v>12.917153829947429</v>
      </c>
      <c r="G329">
        <f t="shared" si="10"/>
        <v>-11.831807655556288</v>
      </c>
    </row>
    <row r="330" spans="4:7" x14ac:dyDescent="0.35">
      <c r="D330">
        <f t="shared" si="11"/>
        <v>328</v>
      </c>
      <c r="E330">
        <v>4.3503274718103402</v>
      </c>
      <c r="F330">
        <v>19.572154706318614</v>
      </c>
      <c r="G330">
        <f t="shared" si="10"/>
        <v>15.221827234508273</v>
      </c>
    </row>
    <row r="331" spans="4:7" x14ac:dyDescent="0.35">
      <c r="D331">
        <f t="shared" si="11"/>
        <v>329</v>
      </c>
      <c r="E331">
        <v>46.744677982334657</v>
      </c>
      <c r="F331">
        <v>17.142476120588334</v>
      </c>
      <c r="G331">
        <f t="shared" si="10"/>
        <v>-29.602201861746323</v>
      </c>
    </row>
    <row r="332" spans="4:7" x14ac:dyDescent="0.35">
      <c r="D332">
        <f t="shared" si="11"/>
        <v>330</v>
      </c>
      <c r="E332">
        <v>28.070077482037053</v>
      </c>
      <c r="F332">
        <v>10.896792153200622</v>
      </c>
      <c r="G332">
        <f t="shared" si="10"/>
        <v>-17.173285328836432</v>
      </c>
    </row>
    <row r="333" spans="4:7" x14ac:dyDescent="0.35">
      <c r="D333">
        <f t="shared" si="11"/>
        <v>331</v>
      </c>
      <c r="E333">
        <v>-8.8918189263582885</v>
      </c>
      <c r="F333">
        <v>16.168986284175148</v>
      </c>
      <c r="G333">
        <f t="shared" si="10"/>
        <v>25.060805210533438</v>
      </c>
    </row>
    <row r="334" spans="4:7" x14ac:dyDescent="0.35">
      <c r="D334">
        <f t="shared" si="11"/>
        <v>332</v>
      </c>
      <c r="E334">
        <v>25.852021062182157</v>
      </c>
      <c r="F334">
        <v>13.783060060721109</v>
      </c>
      <c r="G334">
        <f t="shared" si="10"/>
        <v>-12.068961001461048</v>
      </c>
    </row>
    <row r="335" spans="4:7" x14ac:dyDescent="0.35">
      <c r="D335">
        <f t="shared" si="11"/>
        <v>333</v>
      </c>
      <c r="E335">
        <v>26.142466645441104</v>
      </c>
      <c r="F335">
        <v>6.5791216189209738</v>
      </c>
      <c r="G335">
        <f t="shared" si="10"/>
        <v>-19.563345026520132</v>
      </c>
    </row>
    <row r="336" spans="4:7" x14ac:dyDescent="0.35">
      <c r="D336">
        <f t="shared" si="11"/>
        <v>334</v>
      </c>
      <c r="E336">
        <v>5.2139236445854138</v>
      </c>
      <c r="F336">
        <v>11.542260214721187</v>
      </c>
      <c r="G336">
        <f t="shared" si="10"/>
        <v>6.3283365701357734</v>
      </c>
    </row>
    <row r="337" spans="4:7" x14ac:dyDescent="0.35">
      <c r="D337">
        <f t="shared" si="11"/>
        <v>335</v>
      </c>
      <c r="E337">
        <v>6.5968734341437356</v>
      </c>
      <c r="F337">
        <v>8.3258282405814299</v>
      </c>
      <c r="G337">
        <f t="shared" si="10"/>
        <v>1.7289548064376943</v>
      </c>
    </row>
    <row r="338" spans="4:7" x14ac:dyDescent="0.35">
      <c r="D338">
        <f t="shared" si="11"/>
        <v>336</v>
      </c>
      <c r="E338">
        <v>16.046730803490409</v>
      </c>
      <c r="F338">
        <v>16.687806456404989</v>
      </c>
      <c r="G338">
        <f t="shared" si="10"/>
        <v>0.64107565291458002</v>
      </c>
    </row>
    <row r="339" spans="4:7" x14ac:dyDescent="0.35">
      <c r="D339">
        <f t="shared" si="11"/>
        <v>337</v>
      </c>
      <c r="E339">
        <v>7.9191999074275614</v>
      </c>
      <c r="F339">
        <v>13.292148930155307</v>
      </c>
      <c r="G339">
        <f t="shared" si="10"/>
        <v>5.3729490227277452</v>
      </c>
    </row>
    <row r="340" spans="4:7" x14ac:dyDescent="0.35">
      <c r="D340">
        <f t="shared" si="11"/>
        <v>338</v>
      </c>
      <c r="E340">
        <v>33.494943592945845</v>
      </c>
      <c r="F340">
        <v>11.857602236077417</v>
      </c>
      <c r="G340">
        <f t="shared" si="10"/>
        <v>-21.637341356868426</v>
      </c>
    </row>
    <row r="341" spans="4:7" x14ac:dyDescent="0.35">
      <c r="D341">
        <f t="shared" si="11"/>
        <v>339</v>
      </c>
      <c r="E341">
        <v>-3.1505706990598781</v>
      </c>
      <c r="F341">
        <v>6.5571133802412609</v>
      </c>
      <c r="G341">
        <f t="shared" si="10"/>
        <v>9.7076840793011385</v>
      </c>
    </row>
    <row r="342" spans="4:7" x14ac:dyDescent="0.35">
      <c r="D342">
        <f t="shared" si="11"/>
        <v>340</v>
      </c>
      <c r="E342">
        <v>35.914132279988266</v>
      </c>
      <c r="F342">
        <v>18.808328626329164</v>
      </c>
      <c r="G342">
        <f t="shared" si="10"/>
        <v>-17.105803653659102</v>
      </c>
    </row>
    <row r="343" spans="4:7" x14ac:dyDescent="0.35">
      <c r="D343">
        <f t="shared" si="11"/>
        <v>341</v>
      </c>
      <c r="E343">
        <v>24.510474016327908</v>
      </c>
      <c r="F343">
        <v>2.5623648958523577</v>
      </c>
      <c r="G343">
        <f t="shared" si="10"/>
        <v>-21.94810912047555</v>
      </c>
    </row>
    <row r="344" spans="4:7" x14ac:dyDescent="0.35">
      <c r="D344">
        <f t="shared" si="11"/>
        <v>342</v>
      </c>
      <c r="E344">
        <v>3.7694882245660919</v>
      </c>
      <c r="F344">
        <v>8.2889605799439749</v>
      </c>
      <c r="G344">
        <f t="shared" si="10"/>
        <v>4.5194723553778831</v>
      </c>
    </row>
    <row r="345" spans="4:7" x14ac:dyDescent="0.35">
      <c r="D345">
        <f t="shared" si="11"/>
        <v>343</v>
      </c>
      <c r="E345">
        <v>16.833332673539118</v>
      </c>
      <c r="F345">
        <v>8.6950303116885799</v>
      </c>
      <c r="G345">
        <f t="shared" si="10"/>
        <v>-8.1383023618505383</v>
      </c>
    </row>
    <row r="346" spans="4:7" x14ac:dyDescent="0.35">
      <c r="D346">
        <f t="shared" si="11"/>
        <v>344</v>
      </c>
      <c r="E346">
        <v>20.410141052687816</v>
      </c>
      <c r="F346">
        <v>12.383684367272313</v>
      </c>
      <c r="G346">
        <f t="shared" si="10"/>
        <v>-8.0264566854155035</v>
      </c>
    </row>
    <row r="347" spans="4:7" x14ac:dyDescent="0.35">
      <c r="D347">
        <f t="shared" si="11"/>
        <v>345</v>
      </c>
      <c r="E347">
        <v>25.246509906277463</v>
      </c>
      <c r="F347">
        <v>15.353301977620283</v>
      </c>
      <c r="G347">
        <f t="shared" si="10"/>
        <v>-9.8932079286571799</v>
      </c>
    </row>
    <row r="348" spans="4:7" x14ac:dyDescent="0.35">
      <c r="D348">
        <f t="shared" si="11"/>
        <v>346</v>
      </c>
      <c r="E348">
        <v>19.303633097309088</v>
      </c>
      <c r="F348">
        <v>9.3427889214318842</v>
      </c>
      <c r="G348">
        <f t="shared" si="10"/>
        <v>-9.9608441758772042</v>
      </c>
    </row>
    <row r="349" spans="4:7" x14ac:dyDescent="0.35">
      <c r="D349">
        <f t="shared" si="11"/>
        <v>347</v>
      </c>
      <c r="E349">
        <v>6.7260227464980167</v>
      </c>
      <c r="F349">
        <v>14.541659086194539</v>
      </c>
      <c r="G349">
        <f t="shared" si="10"/>
        <v>7.8156363396965221</v>
      </c>
    </row>
    <row r="350" spans="4:7" x14ac:dyDescent="0.35">
      <c r="D350">
        <f t="shared" si="11"/>
        <v>348</v>
      </c>
      <c r="E350">
        <v>-14.598547126412337</v>
      </c>
      <c r="F350">
        <v>11.876777034205904</v>
      </c>
      <c r="G350">
        <f t="shared" si="10"/>
        <v>26.475324160618243</v>
      </c>
    </row>
    <row r="351" spans="4:7" x14ac:dyDescent="0.35">
      <c r="D351">
        <f t="shared" si="11"/>
        <v>349</v>
      </c>
      <c r="E351">
        <v>16.255563821948233</v>
      </c>
      <c r="F351">
        <v>19.906050484278978</v>
      </c>
      <c r="G351">
        <f t="shared" si="10"/>
        <v>3.6504866623307457</v>
      </c>
    </row>
    <row r="352" spans="4:7" x14ac:dyDescent="0.35">
      <c r="D352">
        <f t="shared" si="11"/>
        <v>350</v>
      </c>
      <c r="E352">
        <v>33.9953432806929</v>
      </c>
      <c r="F352">
        <v>16.560367167048778</v>
      </c>
      <c r="G352">
        <f t="shared" si="10"/>
        <v>-17.434976113644122</v>
      </c>
    </row>
    <row r="353" spans="4:7" x14ac:dyDescent="0.35">
      <c r="D353">
        <f t="shared" si="11"/>
        <v>351</v>
      </c>
      <c r="E353">
        <v>24.512101688275653</v>
      </c>
      <c r="F353">
        <v>12.933228019751139</v>
      </c>
      <c r="G353">
        <f t="shared" si="10"/>
        <v>-11.578873668524514</v>
      </c>
    </row>
    <row r="354" spans="4:7" x14ac:dyDescent="0.35">
      <c r="D354">
        <f t="shared" si="11"/>
        <v>352</v>
      </c>
      <c r="E354">
        <v>17.549760037083654</v>
      </c>
      <c r="F354">
        <v>20.761718693308914</v>
      </c>
      <c r="G354">
        <f t="shared" si="10"/>
        <v>3.21195865622526</v>
      </c>
    </row>
    <row r="355" spans="4:7" x14ac:dyDescent="0.35">
      <c r="D355">
        <f t="shared" si="11"/>
        <v>353</v>
      </c>
      <c r="E355">
        <v>29.596504664558047</v>
      </c>
      <c r="F355">
        <v>16.314806220833109</v>
      </c>
      <c r="G355">
        <f t="shared" si="10"/>
        <v>-13.281698443724938</v>
      </c>
    </row>
    <row r="356" spans="4:7" x14ac:dyDescent="0.35">
      <c r="D356">
        <f t="shared" si="11"/>
        <v>354</v>
      </c>
      <c r="E356">
        <v>12.896403364453345</v>
      </c>
      <c r="F356">
        <v>12.590854145242886</v>
      </c>
      <c r="G356">
        <f t="shared" si="10"/>
        <v>-0.30554921921045874</v>
      </c>
    </row>
    <row r="357" spans="4:7" x14ac:dyDescent="0.35">
      <c r="D357">
        <f t="shared" si="11"/>
        <v>355</v>
      </c>
      <c r="E357">
        <v>1.1387392250108208</v>
      </c>
      <c r="F357">
        <v>21.136839177776661</v>
      </c>
      <c r="G357">
        <f t="shared" si="10"/>
        <v>19.998099952765841</v>
      </c>
    </row>
    <row r="358" spans="4:7" x14ac:dyDescent="0.35">
      <c r="D358">
        <f t="shared" si="11"/>
        <v>356</v>
      </c>
      <c r="E358">
        <v>25.608659393858943</v>
      </c>
      <c r="F358">
        <v>8.1344876309067988</v>
      </c>
      <c r="G358">
        <f t="shared" si="10"/>
        <v>-17.474171762952146</v>
      </c>
    </row>
    <row r="359" spans="4:7" x14ac:dyDescent="0.35">
      <c r="D359">
        <f t="shared" si="11"/>
        <v>357</v>
      </c>
      <c r="E359">
        <v>30.252524724751414</v>
      </c>
      <c r="F359">
        <v>4.9338815818278556</v>
      </c>
      <c r="G359">
        <f t="shared" si="10"/>
        <v>-25.318643142923559</v>
      </c>
    </row>
    <row r="360" spans="4:7" x14ac:dyDescent="0.35">
      <c r="D360">
        <f t="shared" si="11"/>
        <v>358</v>
      </c>
      <c r="E360">
        <v>26.957171889469553</v>
      </c>
      <c r="F360">
        <v>16.710698822844765</v>
      </c>
      <c r="G360">
        <f t="shared" si="10"/>
        <v>-10.246473066624787</v>
      </c>
    </row>
    <row r="361" spans="4:7" x14ac:dyDescent="0.35">
      <c r="D361">
        <f t="shared" si="11"/>
        <v>359</v>
      </c>
      <c r="E361">
        <v>9.2493334955525857</v>
      </c>
      <c r="F361">
        <v>-10.514944143430327</v>
      </c>
      <c r="G361">
        <f t="shared" si="10"/>
        <v>-19.764277638982911</v>
      </c>
    </row>
    <row r="362" spans="4:7" x14ac:dyDescent="0.35">
      <c r="D362">
        <f t="shared" si="11"/>
        <v>360</v>
      </c>
      <c r="E362">
        <v>28.626019486201979</v>
      </c>
      <c r="F362">
        <v>12.973369269677697</v>
      </c>
      <c r="G362">
        <f t="shared" si="10"/>
        <v>-15.652650216524282</v>
      </c>
    </row>
    <row r="363" spans="4:7" x14ac:dyDescent="0.35">
      <c r="D363">
        <f t="shared" si="11"/>
        <v>361</v>
      </c>
      <c r="E363">
        <v>3.3625437872307011</v>
      </c>
      <c r="F363">
        <v>15.493059786652518</v>
      </c>
      <c r="G363">
        <f t="shared" si="10"/>
        <v>12.130515999421817</v>
      </c>
    </row>
    <row r="364" spans="4:7" x14ac:dyDescent="0.35">
      <c r="D364">
        <f t="shared" si="11"/>
        <v>362</v>
      </c>
      <c r="E364">
        <v>22.657022077830252</v>
      </c>
      <c r="F364">
        <v>14.841588096520312</v>
      </c>
      <c r="G364">
        <f t="shared" si="10"/>
        <v>-7.8154339813099405</v>
      </c>
    </row>
    <row r="365" spans="4:7" x14ac:dyDescent="0.35">
      <c r="D365">
        <f t="shared" si="11"/>
        <v>363</v>
      </c>
      <c r="E365">
        <v>10.473355558310809</v>
      </c>
      <c r="F365">
        <v>15.82249434903928</v>
      </c>
      <c r="G365">
        <f t="shared" si="10"/>
        <v>5.3491387907284711</v>
      </c>
    </row>
    <row r="366" spans="4:7" x14ac:dyDescent="0.35">
      <c r="D366">
        <f t="shared" si="11"/>
        <v>364</v>
      </c>
      <c r="E366">
        <v>9.2293048358979526</v>
      </c>
      <c r="F366">
        <v>12.180950157187223</v>
      </c>
      <c r="G366">
        <f t="shared" si="10"/>
        <v>2.9516453212892699</v>
      </c>
    </row>
    <row r="367" spans="4:7" x14ac:dyDescent="0.35">
      <c r="D367">
        <f t="shared" si="11"/>
        <v>365</v>
      </c>
      <c r="E367">
        <v>10.446330012812808</v>
      </c>
      <c r="F367">
        <v>10.424022880528719</v>
      </c>
      <c r="G367">
        <f t="shared" si="10"/>
        <v>-2.2307132284089093E-2</v>
      </c>
    </row>
    <row r="368" spans="4:7" x14ac:dyDescent="0.35">
      <c r="D368">
        <f t="shared" si="11"/>
        <v>366</v>
      </c>
      <c r="E368">
        <v>-0.83311155047124974</v>
      </c>
      <c r="F368">
        <v>9.4655762941862722</v>
      </c>
      <c r="G368">
        <f t="shared" si="10"/>
        <v>10.298687844657522</v>
      </c>
    </row>
    <row r="369" spans="4:7" x14ac:dyDescent="0.35">
      <c r="D369">
        <f t="shared" si="11"/>
        <v>367</v>
      </c>
      <c r="E369">
        <v>33.59574153983403</v>
      </c>
      <c r="F369">
        <v>7.8304685306280639</v>
      </c>
      <c r="G369">
        <f t="shared" si="10"/>
        <v>-25.765273009205966</v>
      </c>
    </row>
    <row r="370" spans="4:7" x14ac:dyDescent="0.35">
      <c r="D370">
        <f t="shared" si="11"/>
        <v>368</v>
      </c>
      <c r="E370">
        <v>29.341007852886129</v>
      </c>
      <c r="F370">
        <v>9.9091878154137198</v>
      </c>
      <c r="G370">
        <f t="shared" si="10"/>
        <v>-19.431820037472409</v>
      </c>
    </row>
    <row r="371" spans="4:7" x14ac:dyDescent="0.35">
      <c r="D371">
        <f t="shared" si="11"/>
        <v>369</v>
      </c>
      <c r="E371">
        <v>46.912971220159299</v>
      </c>
      <c r="F371">
        <v>14.667785776756164</v>
      </c>
      <c r="G371">
        <f t="shared" si="10"/>
        <v>-32.245185443403138</v>
      </c>
    </row>
    <row r="372" spans="4:7" x14ac:dyDescent="0.35">
      <c r="D372">
        <f t="shared" si="11"/>
        <v>370</v>
      </c>
      <c r="E372">
        <v>18.198246113785615</v>
      </c>
      <c r="F372">
        <v>9.9172142272127317</v>
      </c>
      <c r="G372">
        <f t="shared" si="10"/>
        <v>-8.2810318865728831</v>
      </c>
    </row>
    <row r="373" spans="4:7" x14ac:dyDescent="0.35">
      <c r="D373">
        <f t="shared" si="11"/>
        <v>371</v>
      </c>
      <c r="E373">
        <v>34.909419435554355</v>
      </c>
      <c r="F373">
        <v>18.84861778450243</v>
      </c>
      <c r="G373">
        <f t="shared" si="10"/>
        <v>-16.060801651051925</v>
      </c>
    </row>
    <row r="374" spans="4:7" x14ac:dyDescent="0.35">
      <c r="D374">
        <f t="shared" si="11"/>
        <v>372</v>
      </c>
      <c r="E374">
        <v>7.5185054868172259</v>
      </c>
      <c r="F374">
        <v>15.574401846363962</v>
      </c>
      <c r="G374">
        <f t="shared" si="10"/>
        <v>8.0558963595467361</v>
      </c>
    </row>
    <row r="375" spans="4:7" x14ac:dyDescent="0.35">
      <c r="D375">
        <f t="shared" si="11"/>
        <v>373</v>
      </c>
      <c r="E375">
        <v>31.138300785234343</v>
      </c>
      <c r="F375">
        <v>9.1892724010548612</v>
      </c>
      <c r="G375">
        <f t="shared" si="10"/>
        <v>-21.949028384179481</v>
      </c>
    </row>
    <row r="376" spans="4:7" x14ac:dyDescent="0.35">
      <c r="D376">
        <f t="shared" si="11"/>
        <v>374</v>
      </c>
      <c r="E376">
        <v>19.794328107984015</v>
      </c>
      <c r="F376">
        <v>2.2270960567745615</v>
      </c>
      <c r="G376">
        <f t="shared" si="10"/>
        <v>-17.567232051209452</v>
      </c>
    </row>
    <row r="377" spans="4:7" x14ac:dyDescent="0.35">
      <c r="D377">
        <f t="shared" si="11"/>
        <v>375</v>
      </c>
      <c r="E377">
        <v>5.0138680935169635</v>
      </c>
      <c r="F377">
        <v>12.226367000821455</v>
      </c>
      <c r="G377">
        <f t="shared" si="10"/>
        <v>7.2124989073044912</v>
      </c>
    </row>
    <row r="378" spans="4:7" x14ac:dyDescent="0.35">
      <c r="D378">
        <f t="shared" si="11"/>
        <v>376</v>
      </c>
      <c r="E378">
        <v>13.120183223181023</v>
      </c>
      <c r="F378">
        <v>7.8418168729803277</v>
      </c>
      <c r="G378">
        <f t="shared" si="10"/>
        <v>-5.2783663502006952</v>
      </c>
    </row>
    <row r="379" spans="4:7" x14ac:dyDescent="0.35">
      <c r="D379">
        <f t="shared" si="11"/>
        <v>377</v>
      </c>
      <c r="E379">
        <v>21.087780084039839</v>
      </c>
      <c r="F379">
        <v>8.6637242414908258</v>
      </c>
      <c r="G379">
        <f t="shared" si="10"/>
        <v>-12.424055842549013</v>
      </c>
    </row>
    <row r="380" spans="4:7" x14ac:dyDescent="0.35">
      <c r="D380">
        <f t="shared" si="11"/>
        <v>378</v>
      </c>
      <c r="E380">
        <v>24.28599644779159</v>
      </c>
      <c r="F380">
        <v>8.7969280459855135</v>
      </c>
      <c r="G380">
        <f t="shared" si="10"/>
        <v>-15.489068401806076</v>
      </c>
    </row>
    <row r="381" spans="4:7" x14ac:dyDescent="0.35">
      <c r="D381">
        <f t="shared" si="11"/>
        <v>379</v>
      </c>
      <c r="E381">
        <v>23.912630666003853</v>
      </c>
      <c r="F381">
        <v>17.759764641254325</v>
      </c>
      <c r="G381">
        <f t="shared" si="10"/>
        <v>-6.1528660247495282</v>
      </c>
    </row>
    <row r="382" spans="4:7" x14ac:dyDescent="0.35">
      <c r="D382">
        <f t="shared" si="11"/>
        <v>380</v>
      </c>
      <c r="E382">
        <v>14.061068288342421</v>
      </c>
      <c r="F382">
        <v>3.9024947502141965</v>
      </c>
      <c r="G382">
        <f t="shared" si="10"/>
        <v>-10.158573538128223</v>
      </c>
    </row>
    <row r="383" spans="4:7" x14ac:dyDescent="0.35">
      <c r="D383">
        <f t="shared" si="11"/>
        <v>381</v>
      </c>
      <c r="E383">
        <v>11.186570476843533</v>
      </c>
      <c r="F383">
        <v>19.043880129066991</v>
      </c>
      <c r="G383">
        <f t="shared" si="10"/>
        <v>7.8573096522234582</v>
      </c>
    </row>
    <row r="384" spans="4:7" x14ac:dyDescent="0.35">
      <c r="D384">
        <f t="shared" si="11"/>
        <v>382</v>
      </c>
      <c r="E384">
        <v>20.635221906788416</v>
      </c>
      <c r="F384">
        <v>8.0623537188980805</v>
      </c>
      <c r="G384">
        <f t="shared" si="10"/>
        <v>-12.572868187890336</v>
      </c>
    </row>
    <row r="385" spans="4:7" x14ac:dyDescent="0.35">
      <c r="D385">
        <f t="shared" si="11"/>
        <v>383</v>
      </c>
      <c r="E385">
        <v>29.634759357108784</v>
      </c>
      <c r="F385">
        <v>12.58126781838196</v>
      </c>
      <c r="G385">
        <f t="shared" si="10"/>
        <v>-17.053491538726824</v>
      </c>
    </row>
    <row r="386" spans="4:7" x14ac:dyDescent="0.35">
      <c r="D386">
        <f t="shared" si="11"/>
        <v>384</v>
      </c>
      <c r="E386">
        <v>46.460345410273725</v>
      </c>
      <c r="F386">
        <v>14.974972304089361</v>
      </c>
      <c r="G386">
        <f t="shared" si="10"/>
        <v>-31.485373106184362</v>
      </c>
    </row>
    <row r="387" spans="4:7" x14ac:dyDescent="0.35">
      <c r="D387">
        <f t="shared" si="11"/>
        <v>385</v>
      </c>
      <c r="E387">
        <v>27.505347104920116</v>
      </c>
      <c r="F387">
        <v>13.903083479901037</v>
      </c>
      <c r="G387">
        <f t="shared" si="10"/>
        <v>-13.602263625019079</v>
      </c>
    </row>
    <row r="388" spans="4:7" x14ac:dyDescent="0.35">
      <c r="D388">
        <f t="shared" si="11"/>
        <v>386</v>
      </c>
      <c r="E388">
        <v>36.95910528483838</v>
      </c>
      <c r="F388">
        <v>16.591623236172033</v>
      </c>
      <c r="G388">
        <f t="shared" ref="G388:G451" si="12">F388-E388</f>
        <v>-20.367482048666346</v>
      </c>
    </row>
    <row r="389" spans="4:7" x14ac:dyDescent="0.35">
      <c r="D389">
        <f t="shared" ref="D389:D452" si="13">D388+1</f>
        <v>387</v>
      </c>
      <c r="E389">
        <v>-23.470115672529232</v>
      </c>
      <c r="F389">
        <v>6.7281434773388042</v>
      </c>
      <c r="G389">
        <f t="shared" si="12"/>
        <v>30.198259149868036</v>
      </c>
    </row>
    <row r="390" spans="4:7" x14ac:dyDescent="0.35">
      <c r="D390">
        <f t="shared" si="13"/>
        <v>388</v>
      </c>
      <c r="E390">
        <v>-2.0437977034679298</v>
      </c>
      <c r="F390">
        <v>10.006874034146984</v>
      </c>
      <c r="G390">
        <f t="shared" si="12"/>
        <v>12.050671737614913</v>
      </c>
    </row>
    <row r="391" spans="4:7" x14ac:dyDescent="0.35">
      <c r="D391">
        <f t="shared" si="13"/>
        <v>389</v>
      </c>
      <c r="E391">
        <v>14.803698577202885</v>
      </c>
      <c r="F391">
        <v>13.529616877088593</v>
      </c>
      <c r="G391">
        <f t="shared" si="12"/>
        <v>-1.2740817001142926</v>
      </c>
    </row>
    <row r="392" spans="4:7" x14ac:dyDescent="0.35">
      <c r="D392">
        <f t="shared" si="13"/>
        <v>390</v>
      </c>
      <c r="E392">
        <v>32.743377390646309</v>
      </c>
      <c r="F392">
        <v>7.5617906646629631</v>
      </c>
      <c r="G392">
        <f t="shared" si="12"/>
        <v>-25.181586725983344</v>
      </c>
    </row>
    <row r="393" spans="4:7" x14ac:dyDescent="0.35">
      <c r="D393">
        <f t="shared" si="13"/>
        <v>391</v>
      </c>
      <c r="E393">
        <v>35.457533611543951</v>
      </c>
      <c r="F393">
        <v>6.9108168013985241</v>
      </c>
      <c r="G393">
        <f t="shared" si="12"/>
        <v>-28.546716810145426</v>
      </c>
    </row>
    <row r="394" spans="4:7" x14ac:dyDescent="0.35">
      <c r="D394">
        <f t="shared" si="13"/>
        <v>392</v>
      </c>
      <c r="E394">
        <v>25.831345442563745</v>
      </c>
      <c r="F394">
        <v>6.4017675048357683</v>
      </c>
      <c r="G394">
        <f t="shared" si="12"/>
        <v>-19.429577937727977</v>
      </c>
    </row>
    <row r="395" spans="4:7" x14ac:dyDescent="0.35">
      <c r="D395">
        <f t="shared" si="13"/>
        <v>393</v>
      </c>
      <c r="E395">
        <v>24.185292570371949</v>
      </c>
      <c r="F395">
        <v>5.8418764697398364</v>
      </c>
      <c r="G395">
        <f t="shared" si="12"/>
        <v>-18.343416100632112</v>
      </c>
    </row>
    <row r="396" spans="4:7" x14ac:dyDescent="0.35">
      <c r="D396">
        <f t="shared" si="13"/>
        <v>394</v>
      </c>
      <c r="E396">
        <v>11.564329441362512</v>
      </c>
      <c r="F396">
        <v>18.996931389467306</v>
      </c>
      <c r="G396">
        <f t="shared" si="12"/>
        <v>7.4326019481047947</v>
      </c>
    </row>
    <row r="397" spans="4:7" x14ac:dyDescent="0.35">
      <c r="D397">
        <f t="shared" si="13"/>
        <v>395</v>
      </c>
      <c r="E397">
        <v>33.536585735453841</v>
      </c>
      <c r="F397">
        <v>8.4817478234282522</v>
      </c>
      <c r="G397">
        <f t="shared" si="12"/>
        <v>-25.05483791202559</v>
      </c>
    </row>
    <row r="398" spans="4:7" x14ac:dyDescent="0.35">
      <c r="D398">
        <f t="shared" si="13"/>
        <v>396</v>
      </c>
      <c r="E398">
        <v>32.735225990743224</v>
      </c>
      <c r="F398">
        <v>16.534393438368987</v>
      </c>
      <c r="G398">
        <f t="shared" si="12"/>
        <v>-16.200832552374237</v>
      </c>
    </row>
    <row r="399" spans="4:7" x14ac:dyDescent="0.35">
      <c r="D399">
        <f t="shared" si="13"/>
        <v>397</v>
      </c>
      <c r="E399">
        <v>31.361003487370002</v>
      </c>
      <c r="F399">
        <v>8.4017062906268958</v>
      </c>
      <c r="G399">
        <f t="shared" si="12"/>
        <v>-22.959297196743108</v>
      </c>
    </row>
    <row r="400" spans="4:7" x14ac:dyDescent="0.35">
      <c r="D400">
        <f t="shared" si="13"/>
        <v>398</v>
      </c>
      <c r="E400">
        <v>32.286453477503166</v>
      </c>
      <c r="F400">
        <v>5.1033987285063569</v>
      </c>
      <c r="G400">
        <f t="shared" si="12"/>
        <v>-27.18305474899681</v>
      </c>
    </row>
    <row r="401" spans="4:7" x14ac:dyDescent="0.35">
      <c r="D401">
        <f t="shared" si="13"/>
        <v>399</v>
      </c>
      <c r="E401">
        <v>26.33547722300829</v>
      </c>
      <c r="F401">
        <v>12.173519717863812</v>
      </c>
      <c r="G401">
        <f t="shared" si="12"/>
        <v>-14.161957505144478</v>
      </c>
    </row>
    <row r="402" spans="4:7" x14ac:dyDescent="0.35">
      <c r="D402">
        <f t="shared" si="13"/>
        <v>400</v>
      </c>
      <c r="E402">
        <v>2.1814459456650481</v>
      </c>
      <c r="F402">
        <v>6.7025600800318195</v>
      </c>
      <c r="G402">
        <f t="shared" si="12"/>
        <v>4.5211141343667709</v>
      </c>
    </row>
    <row r="403" spans="4:7" x14ac:dyDescent="0.35">
      <c r="D403">
        <f t="shared" si="13"/>
        <v>401</v>
      </c>
      <c r="E403">
        <v>21.523790203755425</v>
      </c>
      <c r="F403">
        <v>13.957924570513075</v>
      </c>
      <c r="G403">
        <f t="shared" si="12"/>
        <v>-7.5658656332423497</v>
      </c>
    </row>
    <row r="404" spans="4:7" x14ac:dyDescent="0.35">
      <c r="D404">
        <f t="shared" si="13"/>
        <v>402</v>
      </c>
      <c r="E404">
        <v>23.532934045212464</v>
      </c>
      <c r="F404">
        <v>10.150943034357802</v>
      </c>
      <c r="G404">
        <f t="shared" si="12"/>
        <v>-13.381991010854662</v>
      </c>
    </row>
    <row r="405" spans="4:7" x14ac:dyDescent="0.35">
      <c r="D405">
        <f t="shared" si="13"/>
        <v>403</v>
      </c>
      <c r="E405">
        <v>15.820597295357487</v>
      </c>
      <c r="F405">
        <v>8.5418128031727463</v>
      </c>
      <c r="G405">
        <f t="shared" si="12"/>
        <v>-7.2787844921847409</v>
      </c>
    </row>
    <row r="406" spans="4:7" x14ac:dyDescent="0.35">
      <c r="D406">
        <f t="shared" si="13"/>
        <v>404</v>
      </c>
      <c r="E406">
        <v>37.900022883846461</v>
      </c>
      <c r="F406">
        <v>4.4214959493195227</v>
      </c>
      <c r="G406">
        <f t="shared" si="12"/>
        <v>-33.47852693452694</v>
      </c>
    </row>
    <row r="407" spans="4:7" x14ac:dyDescent="0.35">
      <c r="D407">
        <f t="shared" si="13"/>
        <v>405</v>
      </c>
      <c r="E407">
        <v>4.9735982574348601</v>
      </c>
      <c r="F407">
        <v>12.819582358612957</v>
      </c>
      <c r="G407">
        <f t="shared" si="12"/>
        <v>7.8459841011780966</v>
      </c>
    </row>
    <row r="408" spans="4:7" x14ac:dyDescent="0.35">
      <c r="D408">
        <f t="shared" si="13"/>
        <v>406</v>
      </c>
      <c r="E408">
        <v>35.816048540382319</v>
      </c>
      <c r="F408">
        <v>3.3683856299689143</v>
      </c>
      <c r="G408">
        <f t="shared" si="12"/>
        <v>-32.447662910413406</v>
      </c>
    </row>
    <row r="409" spans="4:7" x14ac:dyDescent="0.35">
      <c r="D409">
        <f t="shared" si="13"/>
        <v>407</v>
      </c>
      <c r="E409">
        <v>26.339045696199829</v>
      </c>
      <c r="F409">
        <v>11.30769822904746</v>
      </c>
      <c r="G409">
        <f t="shared" si="12"/>
        <v>-15.031347467152369</v>
      </c>
    </row>
    <row r="410" spans="4:7" x14ac:dyDescent="0.35">
      <c r="D410">
        <f t="shared" si="13"/>
        <v>408</v>
      </c>
      <c r="E410">
        <v>21.631741305916147</v>
      </c>
      <c r="F410">
        <v>20.319919909556365</v>
      </c>
      <c r="G410">
        <f t="shared" si="12"/>
        <v>-1.3118213963597825</v>
      </c>
    </row>
    <row r="411" spans="4:7" x14ac:dyDescent="0.35">
      <c r="D411">
        <f t="shared" si="13"/>
        <v>409</v>
      </c>
      <c r="E411">
        <v>18.111767258352383</v>
      </c>
      <c r="F411">
        <v>16.088550996686809</v>
      </c>
      <c r="G411">
        <f t="shared" si="12"/>
        <v>-2.0232162616655742</v>
      </c>
    </row>
    <row r="412" spans="4:7" x14ac:dyDescent="0.35">
      <c r="D412">
        <f t="shared" si="13"/>
        <v>410</v>
      </c>
      <c r="E412">
        <v>16.112412004584804</v>
      </c>
      <c r="F412">
        <v>6.880810845002383</v>
      </c>
      <c r="G412">
        <f t="shared" si="12"/>
        <v>-9.2316011595824214</v>
      </c>
    </row>
    <row r="413" spans="4:7" x14ac:dyDescent="0.35">
      <c r="D413">
        <f t="shared" si="13"/>
        <v>411</v>
      </c>
      <c r="E413">
        <v>20.328248271261071</v>
      </c>
      <c r="F413">
        <v>17.770780937680257</v>
      </c>
      <c r="G413">
        <f t="shared" si="12"/>
        <v>-2.5574673335808136</v>
      </c>
    </row>
    <row r="414" spans="4:7" x14ac:dyDescent="0.35">
      <c r="D414">
        <f t="shared" si="13"/>
        <v>412</v>
      </c>
      <c r="E414">
        <v>66.562467288122477</v>
      </c>
      <c r="F414">
        <v>6.2173197900732831</v>
      </c>
      <c r="G414">
        <f t="shared" si="12"/>
        <v>-60.345147498049194</v>
      </c>
    </row>
    <row r="415" spans="4:7" x14ac:dyDescent="0.35">
      <c r="D415">
        <f t="shared" si="13"/>
        <v>413</v>
      </c>
      <c r="E415">
        <v>33.030433133223994</v>
      </c>
      <c r="F415">
        <v>12.176365426748513</v>
      </c>
      <c r="G415">
        <f t="shared" si="12"/>
        <v>-20.854067706475483</v>
      </c>
    </row>
    <row r="416" spans="4:7" x14ac:dyDescent="0.35">
      <c r="D416">
        <f t="shared" si="13"/>
        <v>414</v>
      </c>
      <c r="E416">
        <v>5.6246062122898435</v>
      </c>
      <c r="F416">
        <v>11.330212272847922</v>
      </c>
      <c r="G416">
        <f t="shared" si="12"/>
        <v>5.7056060605580781</v>
      </c>
    </row>
    <row r="417" spans="4:7" x14ac:dyDescent="0.35">
      <c r="D417">
        <f t="shared" si="13"/>
        <v>415</v>
      </c>
      <c r="E417">
        <v>29.395116590843941</v>
      </c>
      <c r="F417">
        <v>11.072842293983527</v>
      </c>
      <c r="G417">
        <f t="shared" si="12"/>
        <v>-18.322274296860414</v>
      </c>
    </row>
    <row r="418" spans="4:7" x14ac:dyDescent="0.35">
      <c r="D418">
        <f t="shared" si="13"/>
        <v>416</v>
      </c>
      <c r="E418">
        <v>29.292581727961508</v>
      </c>
      <c r="F418">
        <v>12.591457586645561</v>
      </c>
      <c r="G418">
        <f t="shared" si="12"/>
        <v>-16.701124141315947</v>
      </c>
    </row>
    <row r="419" spans="4:7" x14ac:dyDescent="0.35">
      <c r="D419">
        <f t="shared" si="13"/>
        <v>417</v>
      </c>
      <c r="E419">
        <v>-4.3826386353019897</v>
      </c>
      <c r="F419">
        <v>10.366466804759581</v>
      </c>
      <c r="G419">
        <f t="shared" si="12"/>
        <v>14.74910544006157</v>
      </c>
    </row>
    <row r="420" spans="4:7" x14ac:dyDescent="0.35">
      <c r="D420">
        <f t="shared" si="13"/>
        <v>418</v>
      </c>
      <c r="E420">
        <v>19.665572298122974</v>
      </c>
      <c r="F420">
        <v>-1.6752452712730002</v>
      </c>
      <c r="G420">
        <f t="shared" si="12"/>
        <v>-21.340817569395973</v>
      </c>
    </row>
    <row r="421" spans="4:7" x14ac:dyDescent="0.35">
      <c r="D421">
        <f t="shared" si="13"/>
        <v>419</v>
      </c>
      <c r="E421">
        <v>5.3591013626013009</v>
      </c>
      <c r="F421">
        <v>19.543899693438693</v>
      </c>
      <c r="G421">
        <f t="shared" si="12"/>
        <v>14.184798330837392</v>
      </c>
    </row>
    <row r="422" spans="4:7" x14ac:dyDescent="0.35">
      <c r="D422">
        <f t="shared" si="13"/>
        <v>420</v>
      </c>
      <c r="E422">
        <v>26.876344354732126</v>
      </c>
      <c r="F422">
        <v>11.176160481135712</v>
      </c>
      <c r="G422">
        <f t="shared" si="12"/>
        <v>-15.700183873596414</v>
      </c>
    </row>
    <row r="423" spans="4:7" x14ac:dyDescent="0.35">
      <c r="D423">
        <f t="shared" si="13"/>
        <v>421</v>
      </c>
      <c r="E423">
        <v>28.857935877759065</v>
      </c>
      <c r="F423">
        <v>4.4109239850832704</v>
      </c>
      <c r="G423">
        <f t="shared" si="12"/>
        <v>-24.447011892675796</v>
      </c>
    </row>
    <row r="424" spans="4:7" x14ac:dyDescent="0.35">
      <c r="D424">
        <f t="shared" si="13"/>
        <v>422</v>
      </c>
      <c r="E424">
        <v>29.085637072529686</v>
      </c>
      <c r="F424">
        <v>10.814795641261242</v>
      </c>
      <c r="G424">
        <f t="shared" si="12"/>
        <v>-18.270841431268444</v>
      </c>
    </row>
    <row r="425" spans="4:7" x14ac:dyDescent="0.35">
      <c r="D425">
        <f t="shared" si="13"/>
        <v>423</v>
      </c>
      <c r="E425">
        <v>8.4966936551604704</v>
      </c>
      <c r="F425">
        <v>6.4881261713808005</v>
      </c>
      <c r="G425">
        <f t="shared" si="12"/>
        <v>-2.0085674837796699</v>
      </c>
    </row>
    <row r="426" spans="4:7" x14ac:dyDescent="0.35">
      <c r="D426">
        <f t="shared" si="13"/>
        <v>424</v>
      </c>
      <c r="E426">
        <v>23.935797141340721</v>
      </c>
      <c r="F426">
        <v>7.6768595640048058</v>
      </c>
      <c r="G426">
        <f t="shared" si="12"/>
        <v>-16.258937577335914</v>
      </c>
    </row>
    <row r="427" spans="4:7" x14ac:dyDescent="0.35">
      <c r="D427">
        <f t="shared" si="13"/>
        <v>425</v>
      </c>
      <c r="E427">
        <v>37.651408526441159</v>
      </c>
      <c r="F427">
        <v>9.929118879485511</v>
      </c>
      <c r="G427">
        <f t="shared" si="12"/>
        <v>-27.722289646955648</v>
      </c>
    </row>
    <row r="428" spans="4:7" x14ac:dyDescent="0.35">
      <c r="D428">
        <f t="shared" si="13"/>
        <v>426</v>
      </c>
      <c r="E428">
        <v>3.1931536474714179</v>
      </c>
      <c r="F428">
        <v>14.499291989268398</v>
      </c>
      <c r="G428">
        <f t="shared" si="12"/>
        <v>11.306138341796981</v>
      </c>
    </row>
    <row r="429" spans="4:7" x14ac:dyDescent="0.35">
      <c r="D429">
        <f t="shared" si="13"/>
        <v>427</v>
      </c>
      <c r="E429">
        <v>22.839519698895405</v>
      </c>
      <c r="F429">
        <v>10.518314806898939</v>
      </c>
      <c r="G429">
        <f t="shared" si="12"/>
        <v>-12.321204891996466</v>
      </c>
    </row>
    <row r="430" spans="4:7" x14ac:dyDescent="0.35">
      <c r="D430">
        <f t="shared" si="13"/>
        <v>428</v>
      </c>
      <c r="E430">
        <v>30.989557793607609</v>
      </c>
      <c r="F430">
        <v>0.35026396783126662</v>
      </c>
      <c r="G430">
        <f t="shared" si="12"/>
        <v>-30.639293825776342</v>
      </c>
    </row>
    <row r="431" spans="4:7" x14ac:dyDescent="0.35">
      <c r="D431">
        <f t="shared" si="13"/>
        <v>429</v>
      </c>
      <c r="E431">
        <v>29.201066398251918</v>
      </c>
      <c r="F431">
        <v>10.50792632327386</v>
      </c>
      <c r="G431">
        <f t="shared" si="12"/>
        <v>-18.693140074978057</v>
      </c>
    </row>
    <row r="432" spans="4:7" x14ac:dyDescent="0.35">
      <c r="D432">
        <f t="shared" si="13"/>
        <v>430</v>
      </c>
      <c r="E432">
        <v>23.404421004052505</v>
      </c>
      <c r="F432">
        <v>8.782388660131252</v>
      </c>
      <c r="G432">
        <f t="shared" si="12"/>
        <v>-14.622032343921253</v>
      </c>
    </row>
    <row r="433" spans="4:7" x14ac:dyDescent="0.35">
      <c r="D433">
        <f t="shared" si="13"/>
        <v>431</v>
      </c>
      <c r="E433">
        <v>5.8347487750530238</v>
      </c>
      <c r="F433">
        <v>0.70294381977607123</v>
      </c>
      <c r="G433">
        <f t="shared" si="12"/>
        <v>-5.1318049552769525</v>
      </c>
    </row>
    <row r="434" spans="4:7" x14ac:dyDescent="0.35">
      <c r="D434">
        <f t="shared" si="13"/>
        <v>432</v>
      </c>
      <c r="E434">
        <v>26.296928589823722</v>
      </c>
      <c r="F434">
        <v>9.1125100462158493</v>
      </c>
      <c r="G434">
        <f t="shared" si="12"/>
        <v>-17.184418543607872</v>
      </c>
    </row>
    <row r="435" spans="4:7" x14ac:dyDescent="0.35">
      <c r="D435">
        <f t="shared" si="13"/>
        <v>433</v>
      </c>
      <c r="E435">
        <v>9.6690044776236661</v>
      </c>
      <c r="F435">
        <v>13.16697102051597</v>
      </c>
      <c r="G435">
        <f t="shared" si="12"/>
        <v>3.4979665428923035</v>
      </c>
    </row>
    <row r="436" spans="4:7" x14ac:dyDescent="0.35">
      <c r="D436">
        <f t="shared" si="13"/>
        <v>434</v>
      </c>
      <c r="E436">
        <v>19.245216132486625</v>
      </c>
      <c r="F436">
        <v>12.65487666164419</v>
      </c>
      <c r="G436">
        <f t="shared" si="12"/>
        <v>-6.5903394708424354</v>
      </c>
    </row>
    <row r="437" spans="4:7" x14ac:dyDescent="0.35">
      <c r="D437">
        <f t="shared" si="13"/>
        <v>435</v>
      </c>
      <c r="E437">
        <v>23.010309879683028</v>
      </c>
      <c r="F437">
        <v>9.3945505346044893</v>
      </c>
      <c r="G437">
        <f t="shared" si="12"/>
        <v>-13.615759345078539</v>
      </c>
    </row>
    <row r="438" spans="4:7" x14ac:dyDescent="0.35">
      <c r="D438">
        <f t="shared" si="13"/>
        <v>436</v>
      </c>
      <c r="E438">
        <v>13.445465781164302</v>
      </c>
      <c r="F438">
        <v>6.3602499141496827</v>
      </c>
      <c r="G438">
        <f t="shared" si="12"/>
        <v>-7.085215867014619</v>
      </c>
    </row>
    <row r="439" spans="4:7" x14ac:dyDescent="0.35">
      <c r="D439">
        <f t="shared" si="13"/>
        <v>437</v>
      </c>
      <c r="E439">
        <v>26.545778463201884</v>
      </c>
      <c r="F439">
        <v>14.254947828517073</v>
      </c>
      <c r="G439">
        <f t="shared" si="12"/>
        <v>-12.290830634684811</v>
      </c>
    </row>
    <row r="440" spans="4:7" x14ac:dyDescent="0.35">
      <c r="D440">
        <f t="shared" si="13"/>
        <v>438</v>
      </c>
      <c r="E440">
        <v>37.715130578191967</v>
      </c>
      <c r="F440">
        <v>14.138288883056173</v>
      </c>
      <c r="G440">
        <f t="shared" si="12"/>
        <v>-23.576841695135794</v>
      </c>
    </row>
    <row r="441" spans="4:7" x14ac:dyDescent="0.35">
      <c r="D441">
        <f t="shared" si="13"/>
        <v>439</v>
      </c>
      <c r="E441">
        <v>-3.2948920517646574</v>
      </c>
      <c r="F441">
        <v>4.7283491132039766</v>
      </c>
      <c r="G441">
        <f t="shared" si="12"/>
        <v>8.0232411649686348</v>
      </c>
    </row>
    <row r="442" spans="4:7" x14ac:dyDescent="0.35">
      <c r="D442">
        <f t="shared" si="13"/>
        <v>440</v>
      </c>
      <c r="E442">
        <v>12.405205660111294</v>
      </c>
      <c r="F442">
        <v>16.449102771608544</v>
      </c>
      <c r="G442">
        <f t="shared" si="12"/>
        <v>4.04389711149725</v>
      </c>
    </row>
    <row r="443" spans="4:7" x14ac:dyDescent="0.35">
      <c r="D443">
        <f t="shared" si="13"/>
        <v>441</v>
      </c>
      <c r="E443">
        <v>19.225361705229012</v>
      </c>
      <c r="F443">
        <v>3.9330684674195564</v>
      </c>
      <c r="G443">
        <f t="shared" si="12"/>
        <v>-15.292293237809456</v>
      </c>
    </row>
    <row r="444" spans="4:7" x14ac:dyDescent="0.35">
      <c r="D444">
        <f t="shared" si="13"/>
        <v>442</v>
      </c>
      <c r="E444">
        <v>18.823961627697496</v>
      </c>
      <c r="F444">
        <v>9.2956128361782717</v>
      </c>
      <c r="G444">
        <f t="shared" si="12"/>
        <v>-9.5283487915192246</v>
      </c>
    </row>
    <row r="445" spans="4:7" x14ac:dyDescent="0.35">
      <c r="D445">
        <f t="shared" si="13"/>
        <v>443</v>
      </c>
      <c r="E445">
        <v>42.082327926864608</v>
      </c>
      <c r="F445">
        <v>19.904107520660268</v>
      </c>
      <c r="G445">
        <f t="shared" si="12"/>
        <v>-22.178220406204339</v>
      </c>
    </row>
    <row r="446" spans="4:7" x14ac:dyDescent="0.35">
      <c r="D446">
        <f t="shared" si="13"/>
        <v>444</v>
      </c>
      <c r="E446">
        <v>32.655353471882222</v>
      </c>
      <c r="F446">
        <v>17.893294593898101</v>
      </c>
      <c r="G446">
        <f t="shared" si="12"/>
        <v>-14.762058877984121</v>
      </c>
    </row>
    <row r="447" spans="4:7" x14ac:dyDescent="0.35">
      <c r="D447">
        <f t="shared" si="13"/>
        <v>445</v>
      </c>
      <c r="E447">
        <v>15.961096735775563</v>
      </c>
      <c r="F447">
        <v>15.711284999917583</v>
      </c>
      <c r="G447">
        <f t="shared" si="12"/>
        <v>-0.24981173585798011</v>
      </c>
    </row>
    <row r="448" spans="4:7" x14ac:dyDescent="0.35">
      <c r="D448">
        <f t="shared" si="13"/>
        <v>446</v>
      </c>
      <c r="E448">
        <v>16.131237075259694</v>
      </c>
      <c r="F448">
        <v>13.677000270969845</v>
      </c>
      <c r="G448">
        <f t="shared" si="12"/>
        <v>-2.4542368042898488</v>
      </c>
    </row>
    <row r="449" spans="4:7" x14ac:dyDescent="0.35">
      <c r="D449">
        <f t="shared" si="13"/>
        <v>447</v>
      </c>
      <c r="E449">
        <v>15.071940519969424</v>
      </c>
      <c r="F449">
        <v>-2.4669788702928592</v>
      </c>
      <c r="G449">
        <f t="shared" si="12"/>
        <v>-17.538919390262283</v>
      </c>
    </row>
    <row r="450" spans="4:7" x14ac:dyDescent="0.35">
      <c r="D450">
        <f t="shared" si="13"/>
        <v>448</v>
      </c>
      <c r="E450">
        <v>6.0376884009045275</v>
      </c>
      <c r="F450">
        <v>10.460784412530822</v>
      </c>
      <c r="G450">
        <f t="shared" si="12"/>
        <v>4.4230960116262947</v>
      </c>
    </row>
    <row r="451" spans="4:7" x14ac:dyDescent="0.35">
      <c r="D451">
        <f t="shared" si="13"/>
        <v>449</v>
      </c>
      <c r="E451">
        <v>-1.8790086602029477</v>
      </c>
      <c r="F451">
        <v>5.6031396915237472</v>
      </c>
      <c r="G451">
        <f t="shared" si="12"/>
        <v>7.4821483517266945</v>
      </c>
    </row>
    <row r="452" spans="4:7" x14ac:dyDescent="0.35">
      <c r="D452">
        <f t="shared" si="13"/>
        <v>450</v>
      </c>
      <c r="E452">
        <v>20.503970403901487</v>
      </c>
      <c r="F452">
        <v>16.171913526311389</v>
      </c>
      <c r="G452">
        <f t="shared" ref="G452:G515" si="14">F452-E452</f>
        <v>-4.3320568775900981</v>
      </c>
    </row>
    <row r="453" spans="4:7" x14ac:dyDescent="0.35">
      <c r="D453">
        <f t="shared" ref="D453:D516" si="15">D452+1</f>
        <v>451</v>
      </c>
      <c r="E453">
        <v>31.968131522021466</v>
      </c>
      <c r="F453">
        <v>12.715072592975087</v>
      </c>
      <c r="G453">
        <f t="shared" si="14"/>
        <v>-19.253058929046379</v>
      </c>
    </row>
    <row r="454" spans="4:7" x14ac:dyDescent="0.35">
      <c r="D454">
        <f t="shared" si="15"/>
        <v>452</v>
      </c>
      <c r="E454">
        <v>25.348802108522595</v>
      </c>
      <c r="F454">
        <v>9.3471691420653418</v>
      </c>
      <c r="G454">
        <f t="shared" si="14"/>
        <v>-16.001632966457251</v>
      </c>
    </row>
    <row r="455" spans="4:7" x14ac:dyDescent="0.35">
      <c r="D455">
        <f t="shared" si="15"/>
        <v>453</v>
      </c>
      <c r="E455">
        <v>36.221238943332686</v>
      </c>
      <c r="F455">
        <v>9.765966323961198</v>
      </c>
      <c r="G455">
        <f t="shared" si="14"/>
        <v>-26.455272619371488</v>
      </c>
    </row>
    <row r="456" spans="4:7" x14ac:dyDescent="0.35">
      <c r="D456">
        <f t="shared" si="15"/>
        <v>454</v>
      </c>
      <c r="E456">
        <v>32.857613855221558</v>
      </c>
      <c r="F456">
        <v>13.492470309148556</v>
      </c>
      <c r="G456">
        <f t="shared" si="14"/>
        <v>-19.365143546073</v>
      </c>
    </row>
    <row r="457" spans="4:7" x14ac:dyDescent="0.35">
      <c r="D457">
        <f t="shared" si="15"/>
        <v>455</v>
      </c>
      <c r="E457">
        <v>-1.9825758966507858</v>
      </c>
      <c r="F457">
        <v>15.185233610707732</v>
      </c>
      <c r="G457">
        <f t="shared" si="14"/>
        <v>17.167809507358516</v>
      </c>
    </row>
    <row r="458" spans="4:7" x14ac:dyDescent="0.35">
      <c r="D458">
        <f t="shared" si="15"/>
        <v>456</v>
      </c>
      <c r="E458">
        <v>19.608254763291473</v>
      </c>
      <c r="F458">
        <v>11.382337592769156</v>
      </c>
      <c r="G458">
        <f t="shared" si="14"/>
        <v>-8.2259171705223171</v>
      </c>
    </row>
    <row r="459" spans="4:7" x14ac:dyDescent="0.35">
      <c r="D459">
        <f t="shared" si="15"/>
        <v>457</v>
      </c>
      <c r="E459">
        <v>16.738988312884143</v>
      </c>
      <c r="F459">
        <v>11.373406379467813</v>
      </c>
      <c r="G459">
        <f t="shared" si="14"/>
        <v>-5.3655819334163297</v>
      </c>
    </row>
    <row r="460" spans="4:7" x14ac:dyDescent="0.35">
      <c r="D460">
        <f t="shared" si="15"/>
        <v>458</v>
      </c>
      <c r="E460">
        <v>27.152936120622801</v>
      </c>
      <c r="F460">
        <v>13.019954977333425</v>
      </c>
      <c r="G460">
        <f t="shared" si="14"/>
        <v>-14.132981143289376</v>
      </c>
    </row>
    <row r="461" spans="4:7" x14ac:dyDescent="0.35">
      <c r="D461">
        <f t="shared" si="15"/>
        <v>459</v>
      </c>
      <c r="E461">
        <v>28.772927570561976</v>
      </c>
      <c r="F461">
        <v>13.581458240378499</v>
      </c>
      <c r="G461">
        <f t="shared" si="14"/>
        <v>-15.191469330183477</v>
      </c>
    </row>
    <row r="462" spans="4:7" x14ac:dyDescent="0.35">
      <c r="D462">
        <f t="shared" si="15"/>
        <v>460</v>
      </c>
      <c r="E462">
        <v>19.74659086172754</v>
      </c>
      <c r="F462">
        <v>12.514135121989256</v>
      </c>
      <c r="G462">
        <f t="shared" si="14"/>
        <v>-7.2324557397382847</v>
      </c>
    </row>
    <row r="463" spans="4:7" x14ac:dyDescent="0.35">
      <c r="D463">
        <f t="shared" si="15"/>
        <v>461</v>
      </c>
      <c r="E463">
        <v>3.0270750276408562</v>
      </c>
      <c r="F463">
        <v>15.887490533414164</v>
      </c>
      <c r="G463">
        <f t="shared" si="14"/>
        <v>12.860415505773307</v>
      </c>
    </row>
    <row r="464" spans="4:7" x14ac:dyDescent="0.35">
      <c r="D464">
        <f t="shared" si="15"/>
        <v>462</v>
      </c>
      <c r="E464">
        <v>29.072759070541071</v>
      </c>
      <c r="F464">
        <v>12.859066254714472</v>
      </c>
      <c r="G464">
        <f t="shared" si="14"/>
        <v>-16.213692815826597</v>
      </c>
    </row>
    <row r="465" spans="4:7" x14ac:dyDescent="0.35">
      <c r="D465">
        <f t="shared" si="15"/>
        <v>463</v>
      </c>
      <c r="E465">
        <v>-5.6579587753358505</v>
      </c>
      <c r="F465">
        <v>12.801753328557485</v>
      </c>
      <c r="G465">
        <f t="shared" si="14"/>
        <v>18.459712103893335</v>
      </c>
    </row>
    <row r="466" spans="4:7" x14ac:dyDescent="0.35">
      <c r="D466">
        <f t="shared" si="15"/>
        <v>464</v>
      </c>
      <c r="E466">
        <v>14.999463166826668</v>
      </c>
      <c r="F466">
        <v>6.505791322714586</v>
      </c>
      <c r="G466">
        <f t="shared" si="14"/>
        <v>-8.4936718441120824</v>
      </c>
    </row>
    <row r="467" spans="4:7" x14ac:dyDescent="0.35">
      <c r="D467">
        <f t="shared" si="15"/>
        <v>465</v>
      </c>
      <c r="E467">
        <v>27.651858028639936</v>
      </c>
      <c r="F467">
        <v>7.7975841091985085</v>
      </c>
      <c r="G467">
        <f t="shared" si="14"/>
        <v>-19.854273919441425</v>
      </c>
    </row>
    <row r="468" spans="4:7" x14ac:dyDescent="0.35">
      <c r="D468">
        <f t="shared" si="15"/>
        <v>466</v>
      </c>
      <c r="E468">
        <v>41.72929960752699</v>
      </c>
      <c r="F468">
        <v>15.920912357299729</v>
      </c>
      <c r="G468">
        <f t="shared" si="14"/>
        <v>-25.808387250227263</v>
      </c>
    </row>
    <row r="469" spans="4:7" x14ac:dyDescent="0.35">
      <c r="D469">
        <f t="shared" si="15"/>
        <v>467</v>
      </c>
      <c r="E469">
        <v>8.3853228472231454</v>
      </c>
      <c r="F469">
        <v>13.324740769841403</v>
      </c>
      <c r="G469">
        <f t="shared" si="14"/>
        <v>4.939417922618258</v>
      </c>
    </row>
    <row r="470" spans="4:7" x14ac:dyDescent="0.35">
      <c r="D470">
        <f t="shared" si="15"/>
        <v>468</v>
      </c>
      <c r="E470">
        <v>19.734935183356576</v>
      </c>
      <c r="F470">
        <v>11.047898685226242</v>
      </c>
      <c r="G470">
        <f t="shared" si="14"/>
        <v>-8.6870364981303343</v>
      </c>
    </row>
    <row r="471" spans="4:7" x14ac:dyDescent="0.35">
      <c r="D471">
        <f t="shared" si="15"/>
        <v>469</v>
      </c>
      <c r="E471">
        <v>6.3581506699099268</v>
      </c>
      <c r="F471">
        <v>22.387934487815826</v>
      </c>
      <c r="G471">
        <f t="shared" si="14"/>
        <v>16.029783817905901</v>
      </c>
    </row>
    <row r="472" spans="4:7" x14ac:dyDescent="0.35">
      <c r="D472">
        <f t="shared" si="15"/>
        <v>470</v>
      </c>
      <c r="E472">
        <v>19.33765208587484</v>
      </c>
      <c r="F472">
        <v>12.243941955981734</v>
      </c>
      <c r="G472">
        <f t="shared" si="14"/>
        <v>-7.0937101298931058</v>
      </c>
    </row>
    <row r="473" spans="4:7" x14ac:dyDescent="0.35">
      <c r="D473">
        <f t="shared" si="15"/>
        <v>471</v>
      </c>
      <c r="E473">
        <v>21.612189043241866</v>
      </c>
      <c r="F473">
        <v>6.163914802722914</v>
      </c>
      <c r="G473">
        <f t="shared" si="14"/>
        <v>-15.448274240518952</v>
      </c>
    </row>
    <row r="474" spans="4:7" x14ac:dyDescent="0.35">
      <c r="D474">
        <f t="shared" si="15"/>
        <v>472</v>
      </c>
      <c r="E474">
        <v>19.719989416334219</v>
      </c>
      <c r="F474">
        <v>11.169297738615496</v>
      </c>
      <c r="G474">
        <f t="shared" si="14"/>
        <v>-8.5506916777187225</v>
      </c>
    </row>
    <row r="475" spans="4:7" x14ac:dyDescent="0.35">
      <c r="D475">
        <f t="shared" si="15"/>
        <v>473</v>
      </c>
      <c r="E475">
        <v>2.3157099789558364</v>
      </c>
      <c r="F475">
        <v>9.8388763980577689</v>
      </c>
      <c r="G475">
        <f t="shared" si="14"/>
        <v>7.5231664191019325</v>
      </c>
    </row>
    <row r="476" spans="4:7" x14ac:dyDescent="0.35">
      <c r="D476">
        <f t="shared" si="15"/>
        <v>474</v>
      </c>
      <c r="E476">
        <v>7.629995669029717</v>
      </c>
      <c r="F476">
        <v>13.549202434034731</v>
      </c>
      <c r="G476">
        <f t="shared" si="14"/>
        <v>5.919206765005014</v>
      </c>
    </row>
    <row r="477" spans="4:7" x14ac:dyDescent="0.35">
      <c r="D477">
        <f t="shared" si="15"/>
        <v>475</v>
      </c>
      <c r="E477">
        <v>26.801770771513755</v>
      </c>
      <c r="F477">
        <v>13.725532984902124</v>
      </c>
      <c r="G477">
        <f t="shared" si="14"/>
        <v>-13.076237786611632</v>
      </c>
    </row>
    <row r="478" spans="4:7" x14ac:dyDescent="0.35">
      <c r="D478">
        <f t="shared" si="15"/>
        <v>476</v>
      </c>
      <c r="E478">
        <v>20.140640858501865</v>
      </c>
      <c r="F478">
        <v>6.6535556959702493</v>
      </c>
      <c r="G478">
        <f t="shared" si="14"/>
        <v>-13.487085162531615</v>
      </c>
    </row>
    <row r="479" spans="4:7" x14ac:dyDescent="0.35">
      <c r="D479">
        <f t="shared" si="15"/>
        <v>477</v>
      </c>
      <c r="E479">
        <v>30.440658613430177</v>
      </c>
      <c r="F479">
        <v>4.5055067541593408</v>
      </c>
      <c r="G479">
        <f t="shared" si="14"/>
        <v>-25.935151859270835</v>
      </c>
    </row>
    <row r="480" spans="4:7" x14ac:dyDescent="0.35">
      <c r="D480">
        <f t="shared" si="15"/>
        <v>478</v>
      </c>
      <c r="E480">
        <v>23.819282347288365</v>
      </c>
      <c r="F480">
        <v>18.047022904905603</v>
      </c>
      <c r="G480">
        <f t="shared" si="14"/>
        <v>-5.7722594423827616</v>
      </c>
    </row>
    <row r="481" spans="4:7" x14ac:dyDescent="0.35">
      <c r="D481">
        <f t="shared" si="15"/>
        <v>479</v>
      </c>
      <c r="E481">
        <v>4.4062926357305248</v>
      </c>
      <c r="F481">
        <v>17.691708628196114</v>
      </c>
      <c r="G481">
        <f t="shared" si="14"/>
        <v>13.285415992465589</v>
      </c>
    </row>
    <row r="482" spans="4:7" x14ac:dyDescent="0.35">
      <c r="D482">
        <f t="shared" si="15"/>
        <v>480</v>
      </c>
      <c r="E482">
        <v>19.467488221500492</v>
      </c>
      <c r="F482">
        <v>5.2775830923912235</v>
      </c>
      <c r="G482">
        <f t="shared" si="14"/>
        <v>-14.189905129109269</v>
      </c>
    </row>
    <row r="483" spans="4:7" x14ac:dyDescent="0.35">
      <c r="D483">
        <f t="shared" si="15"/>
        <v>481</v>
      </c>
      <c r="E483">
        <v>20.31548407144108</v>
      </c>
      <c r="F483">
        <v>7.4651662826041916</v>
      </c>
      <c r="G483">
        <f t="shared" si="14"/>
        <v>-12.85031778883689</v>
      </c>
    </row>
    <row r="484" spans="4:7" x14ac:dyDescent="0.35">
      <c r="D484">
        <f t="shared" si="15"/>
        <v>482</v>
      </c>
      <c r="E484">
        <v>34.673320727998124</v>
      </c>
      <c r="F484">
        <v>10.407740173240255</v>
      </c>
      <c r="G484">
        <f t="shared" si="14"/>
        <v>-24.265580554757868</v>
      </c>
    </row>
    <row r="485" spans="4:7" x14ac:dyDescent="0.35">
      <c r="D485">
        <f t="shared" si="15"/>
        <v>483</v>
      </c>
      <c r="E485">
        <v>15.052168842447376</v>
      </c>
      <c r="F485">
        <v>13.850078347499789</v>
      </c>
      <c r="G485">
        <f t="shared" si="14"/>
        <v>-1.202090494947587</v>
      </c>
    </row>
    <row r="486" spans="4:7" x14ac:dyDescent="0.35">
      <c r="D486">
        <f t="shared" si="15"/>
        <v>484</v>
      </c>
      <c r="E486">
        <v>21.089192995764169</v>
      </c>
      <c r="F486">
        <v>10.331068952223879</v>
      </c>
      <c r="G486">
        <f t="shared" si="14"/>
        <v>-10.75812404354029</v>
      </c>
    </row>
    <row r="487" spans="4:7" x14ac:dyDescent="0.35">
      <c r="D487">
        <f t="shared" si="15"/>
        <v>485</v>
      </c>
      <c r="E487">
        <v>42.31361156104709</v>
      </c>
      <c r="F487">
        <v>3.2698442002126935</v>
      </c>
      <c r="G487">
        <f t="shared" si="14"/>
        <v>-39.043767360834394</v>
      </c>
    </row>
    <row r="488" spans="4:7" x14ac:dyDescent="0.35">
      <c r="D488">
        <f t="shared" si="15"/>
        <v>486</v>
      </c>
      <c r="E488">
        <v>12.195613693234973</v>
      </c>
      <c r="F488">
        <v>14.567041183831376</v>
      </c>
      <c r="G488">
        <f t="shared" si="14"/>
        <v>2.3714274905964032</v>
      </c>
    </row>
    <row r="489" spans="4:7" x14ac:dyDescent="0.35">
      <c r="D489">
        <f t="shared" si="15"/>
        <v>487</v>
      </c>
      <c r="E489">
        <v>3.8675777379354788</v>
      </c>
      <c r="F489">
        <v>9.4457492705177035</v>
      </c>
      <c r="G489">
        <f t="shared" si="14"/>
        <v>5.5781715325822248</v>
      </c>
    </row>
    <row r="490" spans="4:7" x14ac:dyDescent="0.35">
      <c r="D490">
        <f t="shared" si="15"/>
        <v>488</v>
      </c>
      <c r="E490">
        <v>29.370923532359349</v>
      </c>
      <c r="F490">
        <v>1.7085204580812245</v>
      </c>
      <c r="G490">
        <f t="shared" si="14"/>
        <v>-27.662403074278124</v>
      </c>
    </row>
    <row r="491" spans="4:7" x14ac:dyDescent="0.35">
      <c r="D491">
        <f t="shared" si="15"/>
        <v>489</v>
      </c>
      <c r="E491">
        <v>23.567857449971367</v>
      </c>
      <c r="F491">
        <v>3.5588138513743606</v>
      </c>
      <c r="G491">
        <f t="shared" si="14"/>
        <v>-20.009043598597007</v>
      </c>
    </row>
    <row r="492" spans="4:7" x14ac:dyDescent="0.35">
      <c r="D492">
        <f t="shared" si="15"/>
        <v>490</v>
      </c>
      <c r="E492">
        <v>15.951126792351667</v>
      </c>
      <c r="F492">
        <v>8.9001405868168479</v>
      </c>
      <c r="G492">
        <f t="shared" si="14"/>
        <v>-7.0509862055348194</v>
      </c>
    </row>
    <row r="493" spans="4:7" x14ac:dyDescent="0.35">
      <c r="D493">
        <f t="shared" si="15"/>
        <v>491</v>
      </c>
      <c r="E493">
        <v>25.732057507838128</v>
      </c>
      <c r="F493">
        <v>12.547190709302626</v>
      </c>
      <c r="G493">
        <f t="shared" si="14"/>
        <v>-13.184866798535502</v>
      </c>
    </row>
    <row r="494" spans="4:7" x14ac:dyDescent="0.35">
      <c r="D494">
        <f t="shared" si="15"/>
        <v>492</v>
      </c>
      <c r="E494">
        <v>16.615760790052157</v>
      </c>
      <c r="F494">
        <v>7.8465743048324175</v>
      </c>
      <c r="G494">
        <f t="shared" si="14"/>
        <v>-8.7691864852197394</v>
      </c>
    </row>
    <row r="495" spans="4:7" x14ac:dyDescent="0.35">
      <c r="D495">
        <f t="shared" si="15"/>
        <v>493</v>
      </c>
      <c r="E495">
        <v>8.0738814776160712</v>
      </c>
      <c r="F495">
        <v>-4.1198581722037986</v>
      </c>
      <c r="G495">
        <f t="shared" si="14"/>
        <v>-12.19373964981987</v>
      </c>
    </row>
    <row r="496" spans="4:7" x14ac:dyDescent="0.35">
      <c r="D496">
        <f t="shared" si="15"/>
        <v>494</v>
      </c>
      <c r="E496">
        <v>10.937087325820324</v>
      </c>
      <c r="F496">
        <v>10.944459314195257</v>
      </c>
      <c r="G496">
        <f t="shared" si="14"/>
        <v>7.3719883749330251E-3</v>
      </c>
    </row>
    <row r="497" spans="4:7" x14ac:dyDescent="0.35">
      <c r="D497">
        <f t="shared" si="15"/>
        <v>495</v>
      </c>
      <c r="E497">
        <v>44.172695560783978</v>
      </c>
      <c r="F497">
        <v>16.887041811671402</v>
      </c>
      <c r="G497">
        <f t="shared" si="14"/>
        <v>-27.285653749112576</v>
      </c>
    </row>
    <row r="498" spans="4:7" x14ac:dyDescent="0.35">
      <c r="D498">
        <f t="shared" si="15"/>
        <v>496</v>
      </c>
      <c r="E498">
        <v>14.813658700467469</v>
      </c>
      <c r="F498">
        <v>12.0227986506831</v>
      </c>
      <c r="G498">
        <f t="shared" si="14"/>
        <v>-2.790860049784369</v>
      </c>
    </row>
    <row r="499" spans="4:7" x14ac:dyDescent="0.35">
      <c r="D499">
        <f t="shared" si="15"/>
        <v>497</v>
      </c>
      <c r="E499">
        <v>34.769378507509145</v>
      </c>
      <c r="F499">
        <v>4.5874217609882431</v>
      </c>
      <c r="G499">
        <f t="shared" si="14"/>
        <v>-30.181956746520903</v>
      </c>
    </row>
    <row r="500" spans="4:7" x14ac:dyDescent="0.35">
      <c r="D500">
        <f t="shared" si="15"/>
        <v>498</v>
      </c>
      <c r="E500">
        <v>20.352888684038327</v>
      </c>
      <c r="F500">
        <v>8.1127376935811135</v>
      </c>
      <c r="G500">
        <f t="shared" si="14"/>
        <v>-12.240150990457213</v>
      </c>
    </row>
    <row r="501" spans="4:7" x14ac:dyDescent="0.35">
      <c r="D501">
        <f t="shared" si="15"/>
        <v>499</v>
      </c>
      <c r="E501">
        <v>17.551564824683471</v>
      </c>
      <c r="F501">
        <v>12.880345587792368</v>
      </c>
      <c r="G501">
        <f t="shared" si="14"/>
        <v>-4.671219236891103</v>
      </c>
    </row>
    <row r="502" spans="4:7" x14ac:dyDescent="0.35">
      <c r="D502">
        <f t="shared" si="15"/>
        <v>500</v>
      </c>
      <c r="E502">
        <v>21.646183076141934</v>
      </c>
      <c r="F502">
        <v>10.981403294092681</v>
      </c>
      <c r="G502">
        <f t="shared" si="14"/>
        <v>-10.664779782049253</v>
      </c>
    </row>
    <row r="503" spans="4:7" x14ac:dyDescent="0.35">
      <c r="D503">
        <f t="shared" si="15"/>
        <v>501</v>
      </c>
      <c r="E503">
        <v>20.845349837919933</v>
      </c>
      <c r="F503">
        <v>11.594164497484156</v>
      </c>
      <c r="G503">
        <f t="shared" si="14"/>
        <v>-9.2511853404357769</v>
      </c>
    </row>
    <row r="504" spans="4:7" x14ac:dyDescent="0.35">
      <c r="D504">
        <f t="shared" si="15"/>
        <v>502</v>
      </c>
      <c r="E504">
        <v>18.137752012423892</v>
      </c>
      <c r="F504">
        <v>9.9676849192982342</v>
      </c>
      <c r="G504">
        <f t="shared" si="14"/>
        <v>-8.1700670931256578</v>
      </c>
    </row>
    <row r="505" spans="4:7" x14ac:dyDescent="0.35">
      <c r="D505">
        <f t="shared" si="15"/>
        <v>503</v>
      </c>
      <c r="E505">
        <v>13.903061551151376</v>
      </c>
      <c r="F505">
        <v>5.9460062868438088</v>
      </c>
      <c r="G505">
        <f t="shared" si="14"/>
        <v>-7.9570552643075674</v>
      </c>
    </row>
    <row r="506" spans="4:7" x14ac:dyDescent="0.35">
      <c r="D506">
        <f t="shared" si="15"/>
        <v>504</v>
      </c>
      <c r="E506">
        <v>23.313853189281822</v>
      </c>
      <c r="F506">
        <v>5.0945925787566049</v>
      </c>
      <c r="G506">
        <f t="shared" si="14"/>
        <v>-18.219260610525218</v>
      </c>
    </row>
    <row r="507" spans="4:7" x14ac:dyDescent="0.35">
      <c r="D507">
        <f t="shared" si="15"/>
        <v>505</v>
      </c>
      <c r="E507">
        <v>38.369912520880774</v>
      </c>
      <c r="F507">
        <v>13.874980007965853</v>
      </c>
      <c r="G507">
        <f t="shared" si="14"/>
        <v>-24.494932512914922</v>
      </c>
    </row>
    <row r="508" spans="4:7" x14ac:dyDescent="0.35">
      <c r="D508">
        <f t="shared" si="15"/>
        <v>506</v>
      </c>
      <c r="E508">
        <v>8.3020985145712469</v>
      </c>
      <c r="F508">
        <v>17.004472752163583</v>
      </c>
      <c r="G508">
        <f t="shared" si="14"/>
        <v>8.7023742375923359</v>
      </c>
    </row>
    <row r="509" spans="4:7" x14ac:dyDescent="0.35">
      <c r="D509">
        <f t="shared" si="15"/>
        <v>507</v>
      </c>
      <c r="E509">
        <v>45.896139337326822</v>
      </c>
      <c r="F509">
        <v>14.894895530420229</v>
      </c>
      <c r="G509">
        <f t="shared" si="14"/>
        <v>-31.001243806906594</v>
      </c>
    </row>
    <row r="510" spans="4:7" x14ac:dyDescent="0.35">
      <c r="D510">
        <f t="shared" si="15"/>
        <v>508</v>
      </c>
      <c r="E510">
        <v>33.995016256528395</v>
      </c>
      <c r="F510">
        <v>17.042360865026442</v>
      </c>
      <c r="G510">
        <f t="shared" si="14"/>
        <v>-16.952655391501953</v>
      </c>
    </row>
    <row r="511" spans="4:7" x14ac:dyDescent="0.35">
      <c r="D511">
        <f t="shared" si="15"/>
        <v>509</v>
      </c>
      <c r="E511">
        <v>5.9010512593587734</v>
      </c>
      <c r="F511">
        <v>9.3517168969462485</v>
      </c>
      <c r="G511">
        <f t="shared" si="14"/>
        <v>3.4506656375874751</v>
      </c>
    </row>
    <row r="512" spans="4:7" x14ac:dyDescent="0.35">
      <c r="D512">
        <f t="shared" si="15"/>
        <v>510</v>
      </c>
      <c r="E512">
        <v>13.367628358611041</v>
      </c>
      <c r="F512">
        <v>11.796973749560015</v>
      </c>
      <c r="G512">
        <f t="shared" si="14"/>
        <v>-1.5706546090510258</v>
      </c>
    </row>
    <row r="513" spans="4:7" x14ac:dyDescent="0.35">
      <c r="D513">
        <f t="shared" si="15"/>
        <v>511</v>
      </c>
      <c r="E513">
        <v>43.169735051206821</v>
      </c>
      <c r="F513">
        <v>11.543387061886239</v>
      </c>
      <c r="G513">
        <f t="shared" si="14"/>
        <v>-31.626347989320582</v>
      </c>
    </row>
    <row r="514" spans="4:7" x14ac:dyDescent="0.35">
      <c r="D514">
        <f t="shared" si="15"/>
        <v>512</v>
      </c>
      <c r="E514">
        <v>21.816024127905408</v>
      </c>
      <c r="F514">
        <v>8.1318090994905337</v>
      </c>
      <c r="G514">
        <f t="shared" si="14"/>
        <v>-13.684215028414874</v>
      </c>
    </row>
    <row r="515" spans="4:7" x14ac:dyDescent="0.35">
      <c r="D515">
        <f t="shared" si="15"/>
        <v>513</v>
      </c>
      <c r="E515">
        <v>28.583901312708154</v>
      </c>
      <c r="F515">
        <v>9.9771335767103793</v>
      </c>
      <c r="G515">
        <f t="shared" si="14"/>
        <v>-18.606767735997774</v>
      </c>
    </row>
    <row r="516" spans="4:7" x14ac:dyDescent="0.35">
      <c r="D516">
        <f t="shared" si="15"/>
        <v>514</v>
      </c>
      <c r="E516">
        <v>33.478036601501046</v>
      </c>
      <c r="F516">
        <v>15.71852008572861</v>
      </c>
      <c r="G516">
        <f t="shared" ref="G516:G579" si="16">F516-E516</f>
        <v>-17.759516515772436</v>
      </c>
    </row>
    <row r="517" spans="4:7" x14ac:dyDescent="0.35">
      <c r="D517">
        <f t="shared" ref="D517:D580" si="17">D516+1</f>
        <v>515</v>
      </c>
      <c r="E517">
        <v>-3.7571233394011028</v>
      </c>
      <c r="F517">
        <v>9.5178602957892107</v>
      </c>
      <c r="G517">
        <f t="shared" si="16"/>
        <v>13.274983635190313</v>
      </c>
    </row>
    <row r="518" spans="4:7" x14ac:dyDescent="0.35">
      <c r="D518">
        <f t="shared" si="17"/>
        <v>516</v>
      </c>
      <c r="E518">
        <v>31.10907342032359</v>
      </c>
      <c r="F518">
        <v>10.253571247859512</v>
      </c>
      <c r="G518">
        <f t="shared" si="16"/>
        <v>-20.855502172464078</v>
      </c>
    </row>
    <row r="519" spans="4:7" x14ac:dyDescent="0.35">
      <c r="D519">
        <f t="shared" si="17"/>
        <v>517</v>
      </c>
      <c r="E519">
        <v>35.343220094527496</v>
      </c>
      <c r="F519">
        <v>13.820168080678503</v>
      </c>
      <c r="G519">
        <f t="shared" si="16"/>
        <v>-21.523052013848993</v>
      </c>
    </row>
    <row r="520" spans="4:7" x14ac:dyDescent="0.35">
      <c r="D520">
        <f t="shared" si="17"/>
        <v>518</v>
      </c>
      <c r="E520">
        <v>23.093007904048427</v>
      </c>
      <c r="F520">
        <v>14.355647477534923</v>
      </c>
      <c r="G520">
        <f t="shared" si="16"/>
        <v>-8.7373604265135043</v>
      </c>
    </row>
    <row r="521" spans="4:7" x14ac:dyDescent="0.35">
      <c r="D521">
        <f t="shared" si="17"/>
        <v>519</v>
      </c>
      <c r="E521">
        <v>24.122393815963544</v>
      </c>
      <c r="F521">
        <v>2.0734616891306796</v>
      </c>
      <c r="G521">
        <f t="shared" si="16"/>
        <v>-22.048932126832867</v>
      </c>
    </row>
    <row r="522" spans="4:7" x14ac:dyDescent="0.35">
      <c r="D522">
        <f t="shared" si="17"/>
        <v>520</v>
      </c>
      <c r="E522">
        <v>2.1828158689306503</v>
      </c>
      <c r="F522">
        <v>5.6600916478612504</v>
      </c>
      <c r="G522">
        <f t="shared" si="16"/>
        <v>3.4772757789306001</v>
      </c>
    </row>
    <row r="523" spans="4:7" x14ac:dyDescent="0.35">
      <c r="D523">
        <f t="shared" si="17"/>
        <v>521</v>
      </c>
      <c r="E523">
        <v>18.776575572423877</v>
      </c>
      <c r="F523">
        <v>8.5925683236421229</v>
      </c>
      <c r="G523">
        <f t="shared" si="16"/>
        <v>-10.184007248781754</v>
      </c>
    </row>
    <row r="524" spans="4:7" x14ac:dyDescent="0.35">
      <c r="D524">
        <f t="shared" si="17"/>
        <v>522</v>
      </c>
      <c r="E524">
        <v>13.941214912134424</v>
      </c>
      <c r="F524">
        <v>17.832597012682935</v>
      </c>
      <c r="G524">
        <f t="shared" si="16"/>
        <v>3.8913821005485119</v>
      </c>
    </row>
    <row r="525" spans="4:7" x14ac:dyDescent="0.35">
      <c r="D525">
        <f t="shared" si="17"/>
        <v>523</v>
      </c>
      <c r="E525">
        <v>10.780398992489395</v>
      </c>
      <c r="F525">
        <v>18.532802868186856</v>
      </c>
      <c r="G525">
        <f t="shared" si="16"/>
        <v>7.7524038756974605</v>
      </c>
    </row>
    <row r="526" spans="4:7" x14ac:dyDescent="0.35">
      <c r="D526">
        <f t="shared" si="17"/>
        <v>524</v>
      </c>
      <c r="E526">
        <v>13.609188659012522</v>
      </c>
      <c r="F526">
        <v>11.858385609138823</v>
      </c>
      <c r="G526">
        <f t="shared" si="16"/>
        <v>-1.7508030498736993</v>
      </c>
    </row>
    <row r="527" spans="4:7" x14ac:dyDescent="0.35">
      <c r="D527">
        <f t="shared" si="17"/>
        <v>525</v>
      </c>
      <c r="E527">
        <v>-24.175162696247973</v>
      </c>
      <c r="F527">
        <v>16.173266804929739</v>
      </c>
      <c r="G527">
        <f t="shared" si="16"/>
        <v>40.348429501177712</v>
      </c>
    </row>
    <row r="528" spans="4:7" x14ac:dyDescent="0.35">
      <c r="D528">
        <f t="shared" si="17"/>
        <v>526</v>
      </c>
      <c r="E528">
        <v>22.76697515874811</v>
      </c>
      <c r="F528">
        <v>7.6250633303380004</v>
      </c>
      <c r="G528">
        <f t="shared" si="16"/>
        <v>-15.141911828410109</v>
      </c>
    </row>
    <row r="529" spans="4:7" x14ac:dyDescent="0.35">
      <c r="D529">
        <f t="shared" si="17"/>
        <v>527</v>
      </c>
      <c r="E529">
        <v>15.010934898344132</v>
      </c>
      <c r="F529">
        <v>2.2577677922294881</v>
      </c>
      <c r="G529">
        <f t="shared" si="16"/>
        <v>-12.753167106114644</v>
      </c>
    </row>
    <row r="530" spans="4:7" x14ac:dyDescent="0.35">
      <c r="D530">
        <f t="shared" si="17"/>
        <v>528</v>
      </c>
      <c r="E530">
        <v>26.168292464248246</v>
      </c>
      <c r="F530">
        <v>12.083659021885119</v>
      </c>
      <c r="G530">
        <f t="shared" si="16"/>
        <v>-14.084633442363128</v>
      </c>
    </row>
    <row r="531" spans="4:7" x14ac:dyDescent="0.35">
      <c r="D531">
        <f t="shared" si="17"/>
        <v>529</v>
      </c>
      <c r="E531">
        <v>33.592684012696395</v>
      </c>
      <c r="F531">
        <v>6.8603071341002213</v>
      </c>
      <c r="G531">
        <f t="shared" si="16"/>
        <v>-26.732376878596174</v>
      </c>
    </row>
    <row r="532" spans="4:7" x14ac:dyDescent="0.35">
      <c r="D532">
        <f t="shared" si="17"/>
        <v>530</v>
      </c>
      <c r="E532">
        <v>4.8247782350918129</v>
      </c>
      <c r="F532">
        <v>10.444491410573612</v>
      </c>
      <c r="G532">
        <f t="shared" si="16"/>
        <v>5.6197131754817988</v>
      </c>
    </row>
    <row r="533" spans="4:7" x14ac:dyDescent="0.35">
      <c r="D533">
        <f t="shared" si="17"/>
        <v>531</v>
      </c>
      <c r="E533">
        <v>41.15438205843418</v>
      </c>
      <c r="F533">
        <v>10.836688207681471</v>
      </c>
      <c r="G533">
        <f t="shared" si="16"/>
        <v>-30.317693850752711</v>
      </c>
    </row>
    <row r="534" spans="4:7" x14ac:dyDescent="0.35">
      <c r="D534">
        <f t="shared" si="17"/>
        <v>532</v>
      </c>
      <c r="E534">
        <v>14.856070762469175</v>
      </c>
      <c r="F534">
        <v>4.0930224314598282</v>
      </c>
      <c r="G534">
        <f t="shared" si="16"/>
        <v>-10.763048331009347</v>
      </c>
    </row>
    <row r="535" spans="4:7" x14ac:dyDescent="0.35">
      <c r="D535">
        <f t="shared" si="17"/>
        <v>533</v>
      </c>
      <c r="E535">
        <v>38.201297836238467</v>
      </c>
      <c r="F535">
        <v>11.990439082216783</v>
      </c>
      <c r="G535">
        <f t="shared" si="16"/>
        <v>-26.210858754021686</v>
      </c>
    </row>
    <row r="536" spans="4:7" x14ac:dyDescent="0.35">
      <c r="D536">
        <f t="shared" si="17"/>
        <v>534</v>
      </c>
      <c r="E536">
        <v>49.817478039217882</v>
      </c>
      <c r="F536">
        <v>2.263153744731063</v>
      </c>
      <c r="G536">
        <f t="shared" si="16"/>
        <v>-47.554324294486818</v>
      </c>
    </row>
    <row r="537" spans="4:7" x14ac:dyDescent="0.35">
      <c r="D537">
        <f t="shared" si="17"/>
        <v>535</v>
      </c>
      <c r="E537">
        <v>44.57889528832888</v>
      </c>
      <c r="F537">
        <v>12.574435319570824</v>
      </c>
      <c r="G537">
        <f t="shared" si="16"/>
        <v>-32.004459968758056</v>
      </c>
    </row>
    <row r="538" spans="4:7" x14ac:dyDescent="0.35">
      <c r="D538">
        <f t="shared" si="17"/>
        <v>536</v>
      </c>
      <c r="E538">
        <v>6.5332750659225125</v>
      </c>
      <c r="F538">
        <v>6.8040118480382441</v>
      </c>
      <c r="G538">
        <f t="shared" si="16"/>
        <v>0.2707367821157316</v>
      </c>
    </row>
    <row r="539" spans="4:7" x14ac:dyDescent="0.35">
      <c r="D539">
        <f t="shared" si="17"/>
        <v>537</v>
      </c>
      <c r="E539">
        <v>39.38123930473003</v>
      </c>
      <c r="F539">
        <v>12.316459573446412</v>
      </c>
      <c r="G539">
        <f t="shared" si="16"/>
        <v>-27.064779731283618</v>
      </c>
    </row>
    <row r="540" spans="4:7" x14ac:dyDescent="0.35">
      <c r="D540">
        <f t="shared" si="17"/>
        <v>538</v>
      </c>
      <c r="E540">
        <v>10.180599346807863</v>
      </c>
      <c r="F540">
        <v>14.280405461079775</v>
      </c>
      <c r="G540">
        <f t="shared" si="16"/>
        <v>4.099806114271912</v>
      </c>
    </row>
    <row r="541" spans="4:7" x14ac:dyDescent="0.35">
      <c r="D541">
        <f t="shared" si="17"/>
        <v>539</v>
      </c>
      <c r="E541">
        <v>32.967647333163129</v>
      </c>
      <c r="F541">
        <v>11.435929528116448</v>
      </c>
      <c r="G541">
        <f t="shared" si="16"/>
        <v>-21.531717805046682</v>
      </c>
    </row>
    <row r="542" spans="4:7" x14ac:dyDescent="0.35">
      <c r="D542">
        <f t="shared" si="17"/>
        <v>540</v>
      </c>
      <c r="E542">
        <v>21.487965696501035</v>
      </c>
      <c r="F542">
        <v>10.052508399934631</v>
      </c>
      <c r="G542">
        <f t="shared" si="16"/>
        <v>-11.435457296566405</v>
      </c>
    </row>
    <row r="543" spans="4:7" x14ac:dyDescent="0.35">
      <c r="D543">
        <f t="shared" si="17"/>
        <v>541</v>
      </c>
      <c r="E543">
        <v>31.487534892248227</v>
      </c>
      <c r="F543">
        <v>4.5506142901011337</v>
      </c>
      <c r="G543">
        <f t="shared" si="16"/>
        <v>-26.936920602147094</v>
      </c>
    </row>
    <row r="544" spans="4:7" x14ac:dyDescent="0.35">
      <c r="D544">
        <f t="shared" si="17"/>
        <v>542</v>
      </c>
      <c r="E544">
        <v>4.7917329867191585</v>
      </c>
      <c r="F544">
        <v>4.5386982243851577</v>
      </c>
      <c r="G544">
        <f t="shared" si="16"/>
        <v>-0.2530347623340008</v>
      </c>
    </row>
    <row r="545" spans="4:7" x14ac:dyDescent="0.35">
      <c r="D545">
        <f t="shared" si="17"/>
        <v>543</v>
      </c>
      <c r="E545">
        <v>13.13229983909104</v>
      </c>
      <c r="F545">
        <v>9.1220328512044464</v>
      </c>
      <c r="G545">
        <f t="shared" si="16"/>
        <v>-4.0102669878865935</v>
      </c>
    </row>
    <row r="546" spans="4:7" x14ac:dyDescent="0.35">
      <c r="D546">
        <f t="shared" si="17"/>
        <v>544</v>
      </c>
      <c r="E546">
        <v>25.889880235348489</v>
      </c>
      <c r="F546">
        <v>8.0884458626545221</v>
      </c>
      <c r="G546">
        <f t="shared" si="16"/>
        <v>-17.801434372693969</v>
      </c>
    </row>
    <row r="547" spans="4:7" x14ac:dyDescent="0.35">
      <c r="D547">
        <f t="shared" si="17"/>
        <v>545</v>
      </c>
      <c r="E547">
        <v>25.446389611370829</v>
      </c>
      <c r="F547">
        <v>5.4722676758625353</v>
      </c>
      <c r="G547">
        <f t="shared" si="16"/>
        <v>-19.974121935508293</v>
      </c>
    </row>
    <row r="548" spans="4:7" x14ac:dyDescent="0.35">
      <c r="D548">
        <f t="shared" si="17"/>
        <v>546</v>
      </c>
      <c r="E548">
        <v>23.33695228009957</v>
      </c>
      <c r="F548">
        <v>9.4839495090253738</v>
      </c>
      <c r="G548">
        <f t="shared" si="16"/>
        <v>-13.853002771074197</v>
      </c>
    </row>
    <row r="549" spans="4:7" x14ac:dyDescent="0.35">
      <c r="D549">
        <f t="shared" si="17"/>
        <v>547</v>
      </c>
      <c r="E549">
        <v>3.4751248789682454</v>
      </c>
      <c r="F549">
        <v>11.69506794605326</v>
      </c>
      <c r="G549">
        <f t="shared" si="16"/>
        <v>8.2199430670850155</v>
      </c>
    </row>
    <row r="550" spans="4:7" x14ac:dyDescent="0.35">
      <c r="D550">
        <f t="shared" si="17"/>
        <v>548</v>
      </c>
      <c r="E550">
        <v>33.616764684807144</v>
      </c>
      <c r="F550">
        <v>6.2935247705138577</v>
      </c>
      <c r="G550">
        <f t="shared" si="16"/>
        <v>-27.323239914293286</v>
      </c>
    </row>
    <row r="551" spans="4:7" x14ac:dyDescent="0.35">
      <c r="D551">
        <f t="shared" si="17"/>
        <v>549</v>
      </c>
      <c r="E551">
        <v>15.322945135026529</v>
      </c>
      <c r="F551">
        <v>4.1487920829928117E-2</v>
      </c>
      <c r="G551">
        <f t="shared" si="16"/>
        <v>-15.281457214196601</v>
      </c>
    </row>
    <row r="552" spans="4:7" x14ac:dyDescent="0.35">
      <c r="D552">
        <f t="shared" si="17"/>
        <v>550</v>
      </c>
      <c r="E552">
        <v>24.95024807833817</v>
      </c>
      <c r="F552">
        <v>12.537238299217332</v>
      </c>
      <c r="G552">
        <f t="shared" si="16"/>
        <v>-12.413009779120838</v>
      </c>
    </row>
    <row r="553" spans="4:7" x14ac:dyDescent="0.35">
      <c r="D553">
        <f t="shared" si="17"/>
        <v>551</v>
      </c>
      <c r="E553">
        <v>19.070703161664806</v>
      </c>
      <c r="F553">
        <v>14.216778346444407</v>
      </c>
      <c r="G553">
        <f t="shared" si="16"/>
        <v>-4.8539248152203989</v>
      </c>
    </row>
    <row r="554" spans="4:7" x14ac:dyDescent="0.35">
      <c r="D554">
        <f t="shared" si="17"/>
        <v>552</v>
      </c>
      <c r="E554">
        <v>26.108603374402588</v>
      </c>
      <c r="F554">
        <v>11.598041380261506</v>
      </c>
      <c r="G554">
        <f t="shared" si="16"/>
        <v>-14.510561994141081</v>
      </c>
    </row>
    <row r="555" spans="4:7" x14ac:dyDescent="0.35">
      <c r="D555">
        <f t="shared" si="17"/>
        <v>553</v>
      </c>
      <c r="E555">
        <v>35.16321436437925</v>
      </c>
      <c r="F555">
        <v>4.9103160547429132</v>
      </c>
      <c r="G555">
        <f t="shared" si="16"/>
        <v>-30.252898309636336</v>
      </c>
    </row>
    <row r="556" spans="4:7" x14ac:dyDescent="0.35">
      <c r="D556">
        <f t="shared" si="17"/>
        <v>554</v>
      </c>
      <c r="E556">
        <v>26.931385511075579</v>
      </c>
      <c r="F556">
        <v>4.1286294669160766</v>
      </c>
      <c r="G556">
        <f t="shared" si="16"/>
        <v>-22.802756044159501</v>
      </c>
    </row>
    <row r="557" spans="4:7" x14ac:dyDescent="0.35">
      <c r="D557">
        <f t="shared" si="17"/>
        <v>555</v>
      </c>
      <c r="E557">
        <v>19.020001540838059</v>
      </c>
      <c r="F557">
        <v>6.7382184133404008</v>
      </c>
      <c r="G557">
        <f t="shared" si="16"/>
        <v>-12.281783127497658</v>
      </c>
    </row>
    <row r="558" spans="4:7" x14ac:dyDescent="0.35">
      <c r="D558">
        <f t="shared" si="17"/>
        <v>556</v>
      </c>
      <c r="E558">
        <v>25.44509087723457</v>
      </c>
      <c r="F558">
        <v>9.9723711287410044</v>
      </c>
      <c r="G558">
        <f t="shared" si="16"/>
        <v>-15.472719748493565</v>
      </c>
    </row>
    <row r="559" spans="4:7" x14ac:dyDescent="0.35">
      <c r="D559">
        <f t="shared" si="17"/>
        <v>557</v>
      </c>
      <c r="E559">
        <v>47.502878958553943</v>
      </c>
      <c r="F559">
        <v>12.629689799566863</v>
      </c>
      <c r="G559">
        <f t="shared" si="16"/>
        <v>-34.873189158987081</v>
      </c>
    </row>
    <row r="560" spans="4:7" x14ac:dyDescent="0.35">
      <c r="D560">
        <f t="shared" si="17"/>
        <v>558</v>
      </c>
      <c r="E560">
        <v>30.181349676977387</v>
      </c>
      <c r="F560">
        <v>3.9871240116997306</v>
      </c>
      <c r="G560">
        <f t="shared" si="16"/>
        <v>-26.194225665277656</v>
      </c>
    </row>
    <row r="561" spans="4:7" x14ac:dyDescent="0.35">
      <c r="D561">
        <f t="shared" si="17"/>
        <v>559</v>
      </c>
      <c r="E561">
        <v>1.33694288314678</v>
      </c>
      <c r="F561">
        <v>13.916867370945695</v>
      </c>
      <c r="G561">
        <f t="shared" si="16"/>
        <v>12.579924487798916</v>
      </c>
    </row>
    <row r="562" spans="4:7" x14ac:dyDescent="0.35">
      <c r="D562">
        <f t="shared" si="17"/>
        <v>560</v>
      </c>
      <c r="E562">
        <v>34.580680524213882</v>
      </c>
      <c r="F562">
        <v>11.392273192962715</v>
      </c>
      <c r="G562">
        <f t="shared" si="16"/>
        <v>-23.188407331251167</v>
      </c>
    </row>
    <row r="563" spans="4:7" x14ac:dyDescent="0.35">
      <c r="D563">
        <f t="shared" si="17"/>
        <v>561</v>
      </c>
      <c r="E563">
        <v>-0.32425593098744804</v>
      </c>
      <c r="F563">
        <v>7.693214039384439</v>
      </c>
      <c r="G563">
        <f t="shared" si="16"/>
        <v>8.0174699703718879</v>
      </c>
    </row>
    <row r="564" spans="4:7" x14ac:dyDescent="0.35">
      <c r="D564">
        <f t="shared" si="17"/>
        <v>562</v>
      </c>
      <c r="E564">
        <v>34.620584291153669</v>
      </c>
      <c r="F564">
        <v>5.1520854420702022</v>
      </c>
      <c r="G564">
        <f t="shared" si="16"/>
        <v>-29.468498849083467</v>
      </c>
    </row>
    <row r="565" spans="4:7" x14ac:dyDescent="0.35">
      <c r="D565">
        <f t="shared" si="17"/>
        <v>563</v>
      </c>
      <c r="E565">
        <v>22.929034484029224</v>
      </c>
      <c r="F565">
        <v>7.4794577022478324</v>
      </c>
      <c r="G565">
        <f t="shared" si="16"/>
        <v>-15.449576781781392</v>
      </c>
    </row>
    <row r="566" spans="4:7" x14ac:dyDescent="0.35">
      <c r="D566">
        <f t="shared" si="17"/>
        <v>564</v>
      </c>
      <c r="E566">
        <v>36.452251266259388</v>
      </c>
      <c r="F566">
        <v>6.4990791991118577</v>
      </c>
      <c r="G566">
        <f t="shared" si="16"/>
        <v>-29.953172067147531</v>
      </c>
    </row>
    <row r="567" spans="4:7" x14ac:dyDescent="0.35">
      <c r="D567">
        <f t="shared" si="17"/>
        <v>565</v>
      </c>
      <c r="E567">
        <v>37.933910629889702</v>
      </c>
      <c r="F567">
        <v>13.859268919221817</v>
      </c>
      <c r="G567">
        <f t="shared" si="16"/>
        <v>-24.074641710667883</v>
      </c>
    </row>
    <row r="568" spans="4:7" x14ac:dyDescent="0.35">
      <c r="D568">
        <f t="shared" si="17"/>
        <v>566</v>
      </c>
      <c r="E568">
        <v>21.589159994883119</v>
      </c>
      <c r="F568">
        <v>13.299474453136819</v>
      </c>
      <c r="G568">
        <f t="shared" si="16"/>
        <v>-8.2896855417462998</v>
      </c>
    </row>
    <row r="569" spans="4:7" x14ac:dyDescent="0.35">
      <c r="D569">
        <f t="shared" si="17"/>
        <v>567</v>
      </c>
      <c r="E569">
        <v>28.599295362120309</v>
      </c>
      <c r="F569">
        <v>14.625569135077347</v>
      </c>
      <c r="G569">
        <f t="shared" si="16"/>
        <v>-13.973726227042961</v>
      </c>
    </row>
    <row r="570" spans="4:7" x14ac:dyDescent="0.35">
      <c r="D570">
        <f t="shared" si="17"/>
        <v>568</v>
      </c>
      <c r="E570">
        <v>40.47000354859744</v>
      </c>
      <c r="F570">
        <v>8.2253361548309822</v>
      </c>
      <c r="G570">
        <f t="shared" si="16"/>
        <v>-32.244667393766456</v>
      </c>
    </row>
    <row r="571" spans="4:7" x14ac:dyDescent="0.35">
      <c r="D571">
        <f t="shared" si="17"/>
        <v>569</v>
      </c>
      <c r="E571">
        <v>6.5161657337413459</v>
      </c>
      <c r="F571">
        <v>14.596120764051529</v>
      </c>
      <c r="G571">
        <f t="shared" si="16"/>
        <v>8.0799550303101828</v>
      </c>
    </row>
    <row r="572" spans="4:7" x14ac:dyDescent="0.35">
      <c r="D572">
        <f t="shared" si="17"/>
        <v>570</v>
      </c>
      <c r="E572">
        <v>0.10150892096802248</v>
      </c>
      <c r="F572">
        <v>9.8946237702031805</v>
      </c>
      <c r="G572">
        <f t="shared" si="16"/>
        <v>9.7931148492351578</v>
      </c>
    </row>
    <row r="573" spans="4:7" x14ac:dyDescent="0.35">
      <c r="D573">
        <f t="shared" si="17"/>
        <v>571</v>
      </c>
      <c r="E573">
        <v>0.46291135668524291</v>
      </c>
      <c r="F573">
        <v>12.189887544216942</v>
      </c>
      <c r="G573">
        <f t="shared" si="16"/>
        <v>11.726976187531699</v>
      </c>
    </row>
    <row r="574" spans="4:7" x14ac:dyDescent="0.35">
      <c r="D574">
        <f t="shared" si="17"/>
        <v>572</v>
      </c>
      <c r="E574">
        <v>16.732397717178021</v>
      </c>
      <c r="F574">
        <v>15.536119142027218</v>
      </c>
      <c r="G574">
        <f t="shared" si="16"/>
        <v>-1.1962785751508029</v>
      </c>
    </row>
    <row r="575" spans="4:7" x14ac:dyDescent="0.35">
      <c r="D575">
        <f t="shared" si="17"/>
        <v>573</v>
      </c>
      <c r="E575">
        <v>42.861520285571409</v>
      </c>
      <c r="F575">
        <v>8.281981049316034</v>
      </c>
      <c r="G575">
        <f t="shared" si="16"/>
        <v>-34.579539236255371</v>
      </c>
    </row>
    <row r="576" spans="4:7" x14ac:dyDescent="0.35">
      <c r="D576">
        <f t="shared" si="17"/>
        <v>574</v>
      </c>
      <c r="E576">
        <v>17.603358818597862</v>
      </c>
      <c r="F576">
        <v>6.2835171338506361</v>
      </c>
      <c r="G576">
        <f t="shared" si="16"/>
        <v>-11.319841684747225</v>
      </c>
    </row>
    <row r="577" spans="4:7" x14ac:dyDescent="0.35">
      <c r="D577">
        <f t="shared" si="17"/>
        <v>575</v>
      </c>
      <c r="E577">
        <v>28.476694562639732</v>
      </c>
      <c r="F577">
        <v>8.6387711411089541</v>
      </c>
      <c r="G577">
        <f t="shared" si="16"/>
        <v>-19.837923421530778</v>
      </c>
    </row>
    <row r="578" spans="4:7" x14ac:dyDescent="0.35">
      <c r="D578">
        <f t="shared" si="17"/>
        <v>576</v>
      </c>
      <c r="E578">
        <v>27.603289717068431</v>
      </c>
      <c r="F578">
        <v>13.720701652353211</v>
      </c>
      <c r="G578">
        <f t="shared" si="16"/>
        <v>-13.88258806471522</v>
      </c>
    </row>
    <row r="579" spans="4:7" x14ac:dyDescent="0.35">
      <c r="D579">
        <f t="shared" si="17"/>
        <v>577</v>
      </c>
      <c r="E579">
        <v>19.594873292465451</v>
      </c>
      <c r="F579">
        <v>5.6581780174277805</v>
      </c>
      <c r="G579">
        <f t="shared" si="16"/>
        <v>-13.936695275037671</v>
      </c>
    </row>
    <row r="580" spans="4:7" x14ac:dyDescent="0.35">
      <c r="D580">
        <f t="shared" si="17"/>
        <v>578</v>
      </c>
      <c r="E580">
        <v>16.069826503699847</v>
      </c>
      <c r="F580">
        <v>11.819973054324993</v>
      </c>
      <c r="G580">
        <f t="shared" ref="G580:G643" si="18">F580-E580</f>
        <v>-4.2498534493748537</v>
      </c>
    </row>
    <row r="581" spans="4:7" x14ac:dyDescent="0.35">
      <c r="D581">
        <f t="shared" ref="D581:D644" si="19">D580+1</f>
        <v>579</v>
      </c>
      <c r="E581">
        <v>17.231553393790819</v>
      </c>
      <c r="F581">
        <v>4.3439214690801506</v>
      </c>
      <c r="G581">
        <f t="shared" si="18"/>
        <v>-12.887631924710668</v>
      </c>
    </row>
    <row r="582" spans="4:7" x14ac:dyDescent="0.35">
      <c r="D582">
        <f t="shared" si="19"/>
        <v>580</v>
      </c>
      <c r="E582">
        <v>37.279777529862955</v>
      </c>
      <c r="F582">
        <v>5.9320204713063944</v>
      </c>
      <c r="G582">
        <f t="shared" si="18"/>
        <v>-31.34775705855656</v>
      </c>
    </row>
    <row r="583" spans="4:7" x14ac:dyDescent="0.35">
      <c r="D583">
        <f t="shared" si="19"/>
        <v>581</v>
      </c>
      <c r="E583">
        <v>12.022712898588923</v>
      </c>
      <c r="F583">
        <v>16.208684872174551</v>
      </c>
      <c r="G583">
        <f t="shared" si="18"/>
        <v>4.1859719735856284</v>
      </c>
    </row>
    <row r="584" spans="4:7" x14ac:dyDescent="0.35">
      <c r="D584">
        <f t="shared" si="19"/>
        <v>582</v>
      </c>
      <c r="E584">
        <v>2.2977771189966765</v>
      </c>
      <c r="F584">
        <v>12.09037290937343</v>
      </c>
      <c r="G584">
        <f t="shared" si="18"/>
        <v>9.7925957903767546</v>
      </c>
    </row>
    <row r="585" spans="4:7" x14ac:dyDescent="0.35">
      <c r="D585">
        <f t="shared" si="19"/>
        <v>583</v>
      </c>
      <c r="E585">
        <v>9.8031186607441718</v>
      </c>
      <c r="F585">
        <v>10.454498573886417</v>
      </c>
      <c r="G585">
        <f t="shared" si="18"/>
        <v>0.65137991314224486</v>
      </c>
    </row>
    <row r="586" spans="4:7" x14ac:dyDescent="0.35">
      <c r="D586">
        <f t="shared" si="19"/>
        <v>584</v>
      </c>
      <c r="E586">
        <v>50.275282025909377</v>
      </c>
      <c r="F586">
        <v>8.9619713005369306</v>
      </c>
      <c r="G586">
        <f t="shared" si="18"/>
        <v>-41.313310725372446</v>
      </c>
    </row>
    <row r="587" spans="4:7" x14ac:dyDescent="0.35">
      <c r="D587">
        <f t="shared" si="19"/>
        <v>585</v>
      </c>
      <c r="E587">
        <v>22.305546689851077</v>
      </c>
      <c r="F587">
        <v>5.3001197514104801</v>
      </c>
      <c r="G587">
        <f t="shared" si="18"/>
        <v>-17.005426938440596</v>
      </c>
    </row>
    <row r="588" spans="4:7" x14ac:dyDescent="0.35">
      <c r="D588">
        <f t="shared" si="19"/>
        <v>586</v>
      </c>
      <c r="E588">
        <v>20.932162533316507</v>
      </c>
      <c r="F588">
        <v>14.583281295457764</v>
      </c>
      <c r="G588">
        <f t="shared" si="18"/>
        <v>-6.3488812378587429</v>
      </c>
    </row>
    <row r="589" spans="4:7" x14ac:dyDescent="0.35">
      <c r="D589">
        <f t="shared" si="19"/>
        <v>587</v>
      </c>
      <c r="E589">
        <v>25.132460630537469</v>
      </c>
      <c r="F589">
        <v>9.3026292440693279</v>
      </c>
      <c r="G589">
        <f t="shared" si="18"/>
        <v>-15.829831386468141</v>
      </c>
    </row>
    <row r="590" spans="4:7" x14ac:dyDescent="0.35">
      <c r="D590">
        <f t="shared" si="19"/>
        <v>588</v>
      </c>
      <c r="E590">
        <v>-5.3461475930996851</v>
      </c>
      <c r="F590">
        <v>13.200265043160734</v>
      </c>
      <c r="G590">
        <f t="shared" si="18"/>
        <v>18.54641263626042</v>
      </c>
    </row>
    <row r="591" spans="4:7" x14ac:dyDescent="0.35">
      <c r="D591">
        <f t="shared" si="19"/>
        <v>589</v>
      </c>
      <c r="E591">
        <v>6.0060673687567325</v>
      </c>
      <c r="F591">
        <v>7.9814580606280732</v>
      </c>
      <c r="G591">
        <f t="shared" si="18"/>
        <v>1.9753906918713406</v>
      </c>
    </row>
    <row r="592" spans="4:7" x14ac:dyDescent="0.35">
      <c r="D592">
        <f t="shared" si="19"/>
        <v>590</v>
      </c>
      <c r="E592">
        <v>30.427055696465537</v>
      </c>
      <c r="F592">
        <v>12.617308603118959</v>
      </c>
      <c r="G592">
        <f t="shared" si="18"/>
        <v>-17.80974709334658</v>
      </c>
    </row>
    <row r="593" spans="4:7" x14ac:dyDescent="0.35">
      <c r="D593">
        <f t="shared" si="19"/>
        <v>591</v>
      </c>
      <c r="E593">
        <v>21.892612445457345</v>
      </c>
      <c r="F593">
        <v>4.8609702687840235</v>
      </c>
      <c r="G593">
        <f t="shared" si="18"/>
        <v>-17.031642176673323</v>
      </c>
    </row>
    <row r="594" spans="4:7" x14ac:dyDescent="0.35">
      <c r="D594">
        <f t="shared" si="19"/>
        <v>592</v>
      </c>
      <c r="E594">
        <v>8.9484771987347678</v>
      </c>
      <c r="F594">
        <v>13.997723540055976</v>
      </c>
      <c r="G594">
        <f t="shared" si="18"/>
        <v>5.0492463413212079</v>
      </c>
    </row>
    <row r="595" spans="4:7" x14ac:dyDescent="0.35">
      <c r="D595">
        <f t="shared" si="19"/>
        <v>593</v>
      </c>
      <c r="E595">
        <v>31.233869620439709</v>
      </c>
      <c r="F595">
        <v>13.745413775502071</v>
      </c>
      <c r="G595">
        <f t="shared" si="18"/>
        <v>-17.48845584493764</v>
      </c>
    </row>
    <row r="596" spans="4:7" x14ac:dyDescent="0.35">
      <c r="D596">
        <f t="shared" si="19"/>
        <v>594</v>
      </c>
      <c r="E596">
        <v>58.18937422223658</v>
      </c>
      <c r="F596">
        <v>13.985633785502289</v>
      </c>
      <c r="G596">
        <f t="shared" si="18"/>
        <v>-44.203740436734293</v>
      </c>
    </row>
    <row r="597" spans="4:7" x14ac:dyDescent="0.35">
      <c r="D597">
        <f t="shared" si="19"/>
        <v>595</v>
      </c>
      <c r="E597">
        <v>10.578265414943717</v>
      </c>
      <c r="F597">
        <v>9.4521910053494889</v>
      </c>
      <c r="G597">
        <f t="shared" si="18"/>
        <v>-1.1260744095942279</v>
      </c>
    </row>
    <row r="598" spans="4:7" x14ac:dyDescent="0.35">
      <c r="D598">
        <f t="shared" si="19"/>
        <v>596</v>
      </c>
      <c r="E598">
        <v>19.523571621265699</v>
      </c>
      <c r="F598">
        <v>12.935927976093469</v>
      </c>
      <c r="G598">
        <f t="shared" si="18"/>
        <v>-6.5876436451722302</v>
      </c>
    </row>
    <row r="599" spans="4:7" x14ac:dyDescent="0.35">
      <c r="D599">
        <f t="shared" si="19"/>
        <v>597</v>
      </c>
      <c r="E599">
        <v>21.101382728306358</v>
      </c>
      <c r="F599">
        <v>18.661598842158117</v>
      </c>
      <c r="G599">
        <f t="shared" si="18"/>
        <v>-2.4397838861482413</v>
      </c>
    </row>
    <row r="600" spans="4:7" x14ac:dyDescent="0.35">
      <c r="D600">
        <f t="shared" si="19"/>
        <v>598</v>
      </c>
      <c r="E600">
        <v>18.429248297489593</v>
      </c>
      <c r="F600">
        <v>2.6639308107056192</v>
      </c>
      <c r="G600">
        <f t="shared" si="18"/>
        <v>-15.765317486783974</v>
      </c>
    </row>
    <row r="601" spans="4:7" x14ac:dyDescent="0.35">
      <c r="D601">
        <f t="shared" si="19"/>
        <v>599</v>
      </c>
      <c r="E601">
        <v>27.5799690749642</v>
      </c>
      <c r="F601">
        <v>15.635440707923625</v>
      </c>
      <c r="G601">
        <f t="shared" si="18"/>
        <v>-11.944528367040576</v>
      </c>
    </row>
    <row r="602" spans="4:7" x14ac:dyDescent="0.35">
      <c r="D602">
        <f t="shared" si="19"/>
        <v>600</v>
      </c>
      <c r="E602">
        <v>10.960069950358307</v>
      </c>
      <c r="F602">
        <v>11.419960261490976</v>
      </c>
      <c r="G602">
        <f t="shared" si="18"/>
        <v>0.45989031113266954</v>
      </c>
    </row>
    <row r="603" spans="4:7" x14ac:dyDescent="0.35">
      <c r="D603">
        <f t="shared" si="19"/>
        <v>601</v>
      </c>
      <c r="E603">
        <v>19.52912227154733</v>
      </c>
      <c r="F603">
        <v>13.286273113201903</v>
      </c>
      <c r="G603">
        <f t="shared" si="18"/>
        <v>-6.2428491583454271</v>
      </c>
    </row>
    <row r="604" spans="4:7" x14ac:dyDescent="0.35">
      <c r="D604">
        <f t="shared" si="19"/>
        <v>602</v>
      </c>
      <c r="E604">
        <v>1.9232882368649944</v>
      </c>
      <c r="F604">
        <v>14.239744429171008</v>
      </c>
      <c r="G604">
        <f t="shared" si="18"/>
        <v>12.316456192306013</v>
      </c>
    </row>
    <row r="605" spans="4:7" x14ac:dyDescent="0.35">
      <c r="D605">
        <f t="shared" si="19"/>
        <v>603</v>
      </c>
      <c r="E605">
        <v>12.56489360212171</v>
      </c>
      <c r="F605">
        <v>13.781412503893348</v>
      </c>
      <c r="G605">
        <f t="shared" si="18"/>
        <v>1.2165189017716376</v>
      </c>
    </row>
    <row r="606" spans="4:7" x14ac:dyDescent="0.35">
      <c r="D606">
        <f t="shared" si="19"/>
        <v>604</v>
      </c>
      <c r="E606">
        <v>26.144461980278347</v>
      </c>
      <c r="F606">
        <v>7.7056048158085551</v>
      </c>
      <c r="G606">
        <f t="shared" si="18"/>
        <v>-18.438857164469791</v>
      </c>
    </row>
    <row r="607" spans="4:7" x14ac:dyDescent="0.35">
      <c r="D607">
        <f t="shared" si="19"/>
        <v>605</v>
      </c>
      <c r="E607">
        <v>28.535582106479257</v>
      </c>
      <c r="F607">
        <v>5.8495315813262607</v>
      </c>
      <c r="G607">
        <f t="shared" si="18"/>
        <v>-22.686050525152996</v>
      </c>
    </row>
    <row r="608" spans="4:7" x14ac:dyDescent="0.35">
      <c r="D608">
        <f t="shared" si="19"/>
        <v>606</v>
      </c>
      <c r="E608">
        <v>35.195587936760695</v>
      </c>
      <c r="F608">
        <v>3.2284820061160295</v>
      </c>
      <c r="G608">
        <f t="shared" si="18"/>
        <v>-31.967105930644667</v>
      </c>
    </row>
    <row r="609" spans="4:7" x14ac:dyDescent="0.35">
      <c r="D609">
        <f t="shared" si="19"/>
        <v>607</v>
      </c>
      <c r="E609">
        <v>7.0718441126026086</v>
      </c>
      <c r="F609">
        <v>14.220945157841362</v>
      </c>
      <c r="G609">
        <f t="shared" si="18"/>
        <v>7.1491010452387531</v>
      </c>
    </row>
    <row r="610" spans="4:7" x14ac:dyDescent="0.35">
      <c r="D610">
        <f t="shared" si="19"/>
        <v>608</v>
      </c>
      <c r="E610">
        <v>11.388160061265335</v>
      </c>
      <c r="F610">
        <v>19.033368546744054</v>
      </c>
      <c r="G610">
        <f t="shared" si="18"/>
        <v>7.6452084854787188</v>
      </c>
    </row>
    <row r="611" spans="4:7" x14ac:dyDescent="0.35">
      <c r="D611">
        <f t="shared" si="19"/>
        <v>609</v>
      </c>
      <c r="E611">
        <v>4.4716015328063232</v>
      </c>
      <c r="F611">
        <v>11.544582133787181</v>
      </c>
      <c r="G611">
        <f t="shared" si="18"/>
        <v>7.0729806009808573</v>
      </c>
    </row>
    <row r="612" spans="4:7" x14ac:dyDescent="0.35">
      <c r="D612">
        <f t="shared" si="19"/>
        <v>610</v>
      </c>
      <c r="E612">
        <v>44.926111727362283</v>
      </c>
      <c r="F612">
        <v>9.2868459196102933</v>
      </c>
      <c r="G612">
        <f t="shared" si="18"/>
        <v>-35.63926580775199</v>
      </c>
    </row>
    <row r="613" spans="4:7" x14ac:dyDescent="0.35">
      <c r="D613">
        <f t="shared" si="19"/>
        <v>611</v>
      </c>
      <c r="E613">
        <v>22.038375738838784</v>
      </c>
      <c r="F613">
        <v>8.1857000518253837</v>
      </c>
      <c r="G613">
        <f t="shared" si="18"/>
        <v>-13.8526756870134</v>
      </c>
    </row>
    <row r="614" spans="4:7" x14ac:dyDescent="0.35">
      <c r="D614">
        <f t="shared" si="19"/>
        <v>612</v>
      </c>
      <c r="E614">
        <v>34.194340493967303</v>
      </c>
      <c r="F614">
        <v>9.3228794016174241</v>
      </c>
      <c r="G614">
        <f t="shared" si="18"/>
        <v>-24.871461092349879</v>
      </c>
    </row>
    <row r="615" spans="4:7" x14ac:dyDescent="0.35">
      <c r="D615">
        <f t="shared" si="19"/>
        <v>613</v>
      </c>
      <c r="E615">
        <v>10.050071734204375</v>
      </c>
      <c r="F615">
        <v>4.8113202483293991</v>
      </c>
      <c r="G615">
        <f t="shared" si="18"/>
        <v>-5.2387514858749755</v>
      </c>
    </row>
    <row r="616" spans="4:7" x14ac:dyDescent="0.35">
      <c r="D616">
        <f t="shared" si="19"/>
        <v>614</v>
      </c>
      <c r="E616">
        <v>37.94631490701758</v>
      </c>
      <c r="F616">
        <v>9.5646963761706782</v>
      </c>
      <c r="G616">
        <f t="shared" si="18"/>
        <v>-28.3816185308469</v>
      </c>
    </row>
    <row r="617" spans="4:7" x14ac:dyDescent="0.35">
      <c r="D617">
        <f t="shared" si="19"/>
        <v>615</v>
      </c>
      <c r="E617">
        <v>18.432094974117206</v>
      </c>
      <c r="F617">
        <v>11.393712417550152</v>
      </c>
      <c r="G617">
        <f t="shared" si="18"/>
        <v>-7.0383825565670541</v>
      </c>
    </row>
    <row r="618" spans="4:7" x14ac:dyDescent="0.35">
      <c r="D618">
        <f t="shared" si="19"/>
        <v>616</v>
      </c>
      <c r="E618">
        <v>16.825666973735494</v>
      </c>
      <c r="F618">
        <v>-1.611628501718408</v>
      </c>
      <c r="G618">
        <f t="shared" si="18"/>
        <v>-18.437295475453901</v>
      </c>
    </row>
    <row r="619" spans="4:7" x14ac:dyDescent="0.35">
      <c r="D619">
        <f t="shared" si="19"/>
        <v>617</v>
      </c>
      <c r="E619">
        <v>36.112054342777462</v>
      </c>
      <c r="F619">
        <v>7.2826092352308773</v>
      </c>
      <c r="G619">
        <f t="shared" si="18"/>
        <v>-28.829445107546583</v>
      </c>
    </row>
    <row r="620" spans="4:7" x14ac:dyDescent="0.35">
      <c r="D620">
        <f t="shared" si="19"/>
        <v>618</v>
      </c>
      <c r="E620">
        <v>25.612361331940001</v>
      </c>
      <c r="F620">
        <v>2.199484733287222</v>
      </c>
      <c r="G620">
        <f t="shared" si="18"/>
        <v>-23.41287659865278</v>
      </c>
    </row>
    <row r="621" spans="4:7" x14ac:dyDescent="0.35">
      <c r="D621">
        <f t="shared" si="19"/>
        <v>619</v>
      </c>
      <c r="E621">
        <v>22.612617139180657</v>
      </c>
      <c r="F621">
        <v>8.3855017392319766</v>
      </c>
      <c r="G621">
        <f t="shared" si="18"/>
        <v>-14.22711539994868</v>
      </c>
    </row>
    <row r="622" spans="4:7" x14ac:dyDescent="0.35">
      <c r="D622">
        <f t="shared" si="19"/>
        <v>620</v>
      </c>
      <c r="E622">
        <v>25.368052297267504</v>
      </c>
      <c r="F622">
        <v>8.6889821577927719</v>
      </c>
      <c r="G622">
        <f t="shared" si="18"/>
        <v>-16.679070139474732</v>
      </c>
    </row>
    <row r="623" spans="4:7" x14ac:dyDescent="0.35">
      <c r="D623">
        <f t="shared" si="19"/>
        <v>621</v>
      </c>
      <c r="E623">
        <v>12.153155289591334</v>
      </c>
      <c r="F623">
        <v>14.04939743179729</v>
      </c>
      <c r="G623">
        <f t="shared" si="18"/>
        <v>1.8962421422059563</v>
      </c>
    </row>
    <row r="624" spans="4:7" x14ac:dyDescent="0.35">
      <c r="D624">
        <f t="shared" si="19"/>
        <v>622</v>
      </c>
      <c r="E624">
        <v>28.418340691934933</v>
      </c>
      <c r="F624">
        <v>10.954601204509519</v>
      </c>
      <c r="G624">
        <f t="shared" si="18"/>
        <v>-17.463739487425414</v>
      </c>
    </row>
    <row r="625" spans="4:7" x14ac:dyDescent="0.35">
      <c r="D625">
        <f t="shared" si="19"/>
        <v>623</v>
      </c>
      <c r="E625">
        <v>32.211955786252773</v>
      </c>
      <c r="F625">
        <v>11.364279894526799</v>
      </c>
      <c r="G625">
        <f t="shared" si="18"/>
        <v>-20.847675891725974</v>
      </c>
    </row>
    <row r="626" spans="4:7" x14ac:dyDescent="0.35">
      <c r="D626">
        <f t="shared" si="19"/>
        <v>624</v>
      </c>
      <c r="E626">
        <v>31.684570173043131</v>
      </c>
      <c r="F626">
        <v>10.300819881095059</v>
      </c>
      <c r="G626">
        <f t="shared" si="18"/>
        <v>-21.383750291948072</v>
      </c>
    </row>
    <row r="627" spans="4:7" x14ac:dyDescent="0.35">
      <c r="D627">
        <f t="shared" si="19"/>
        <v>625</v>
      </c>
      <c r="E627">
        <v>24.937338902962495</v>
      </c>
      <c r="F627">
        <v>10.858491681512749</v>
      </c>
      <c r="G627">
        <f t="shared" si="18"/>
        <v>-14.078847221449745</v>
      </c>
    </row>
    <row r="628" spans="4:7" x14ac:dyDescent="0.35">
      <c r="D628">
        <f t="shared" si="19"/>
        <v>626</v>
      </c>
      <c r="E628">
        <v>30.003905571668739</v>
      </c>
      <c r="F628">
        <v>10.341970860602769</v>
      </c>
      <c r="G628">
        <f t="shared" si="18"/>
        <v>-19.661934711065967</v>
      </c>
    </row>
    <row r="629" spans="4:7" x14ac:dyDescent="0.35">
      <c r="D629">
        <f t="shared" si="19"/>
        <v>627</v>
      </c>
      <c r="E629">
        <v>8.0552658353921309</v>
      </c>
      <c r="F629">
        <v>9.5731318981669187</v>
      </c>
      <c r="G629">
        <f t="shared" si="18"/>
        <v>1.5178660627747877</v>
      </c>
    </row>
    <row r="630" spans="4:7" x14ac:dyDescent="0.35">
      <c r="D630">
        <f t="shared" si="19"/>
        <v>628</v>
      </c>
      <c r="E630">
        <v>24.923377421382742</v>
      </c>
      <c r="F630">
        <v>14.445275562945108</v>
      </c>
      <c r="G630">
        <f t="shared" si="18"/>
        <v>-10.478101858437634</v>
      </c>
    </row>
    <row r="631" spans="4:7" x14ac:dyDescent="0.35">
      <c r="D631">
        <f t="shared" si="19"/>
        <v>629</v>
      </c>
      <c r="E631">
        <v>45.001233485170275</v>
      </c>
      <c r="F631">
        <v>9.4413640968102239</v>
      </c>
      <c r="G631">
        <f t="shared" si="18"/>
        <v>-35.559869388360049</v>
      </c>
    </row>
    <row r="632" spans="4:7" x14ac:dyDescent="0.35">
      <c r="D632">
        <f t="shared" si="19"/>
        <v>630</v>
      </c>
      <c r="E632">
        <v>12.644748137286696</v>
      </c>
      <c r="F632">
        <v>13.234710211272654</v>
      </c>
      <c r="G632">
        <f t="shared" si="18"/>
        <v>0.58996207398595857</v>
      </c>
    </row>
    <row r="633" spans="4:7" x14ac:dyDescent="0.35">
      <c r="D633">
        <f t="shared" si="19"/>
        <v>631</v>
      </c>
      <c r="E633">
        <v>27.05571224764347</v>
      </c>
      <c r="F633">
        <v>15.766286810504551</v>
      </c>
      <c r="G633">
        <f t="shared" si="18"/>
        <v>-11.289425437138918</v>
      </c>
    </row>
    <row r="634" spans="4:7" x14ac:dyDescent="0.35">
      <c r="D634">
        <f t="shared" si="19"/>
        <v>632</v>
      </c>
      <c r="E634">
        <v>17.848800289809855</v>
      </c>
      <c r="F634">
        <v>14.233701767912891</v>
      </c>
      <c r="G634">
        <f t="shared" si="18"/>
        <v>-3.6150985218969645</v>
      </c>
    </row>
    <row r="635" spans="4:7" x14ac:dyDescent="0.35">
      <c r="D635">
        <f t="shared" si="19"/>
        <v>633</v>
      </c>
      <c r="E635">
        <v>12.430956124751035</v>
      </c>
      <c r="F635">
        <v>9.1492347632684812</v>
      </c>
      <c r="G635">
        <f t="shared" si="18"/>
        <v>-3.2817213614825533</v>
      </c>
    </row>
    <row r="636" spans="4:7" x14ac:dyDescent="0.35">
      <c r="D636">
        <f t="shared" si="19"/>
        <v>634</v>
      </c>
      <c r="E636">
        <v>15.691637930120306</v>
      </c>
      <c r="F636">
        <v>8.7221866779218935</v>
      </c>
      <c r="G636">
        <f t="shared" si="18"/>
        <v>-6.9694512521984127</v>
      </c>
    </row>
    <row r="637" spans="4:7" x14ac:dyDescent="0.35">
      <c r="D637">
        <f t="shared" si="19"/>
        <v>635</v>
      </c>
      <c r="E637">
        <v>14.550924854315507</v>
      </c>
      <c r="F637">
        <v>6.721784710517074</v>
      </c>
      <c r="G637">
        <f t="shared" si="18"/>
        <v>-7.8291401437984334</v>
      </c>
    </row>
    <row r="638" spans="4:7" x14ac:dyDescent="0.35">
      <c r="D638">
        <f t="shared" si="19"/>
        <v>636</v>
      </c>
      <c r="E638">
        <v>15.821206960710867</v>
      </c>
      <c r="F638">
        <v>17.709251135403065</v>
      </c>
      <c r="G638">
        <f t="shared" si="18"/>
        <v>1.8880441746921974</v>
      </c>
    </row>
    <row r="639" spans="4:7" x14ac:dyDescent="0.35">
      <c r="D639">
        <f t="shared" si="19"/>
        <v>637</v>
      </c>
      <c r="E639">
        <v>25.781885295374185</v>
      </c>
      <c r="F639">
        <v>11.162734387037803</v>
      </c>
      <c r="G639">
        <f t="shared" si="18"/>
        <v>-14.619150908336382</v>
      </c>
    </row>
    <row r="640" spans="4:7" x14ac:dyDescent="0.35">
      <c r="D640">
        <f t="shared" si="19"/>
        <v>638</v>
      </c>
      <c r="E640">
        <v>7.8914986108856722</v>
      </c>
      <c r="F640">
        <v>13.659042178609214</v>
      </c>
      <c r="G640">
        <f t="shared" si="18"/>
        <v>5.7675435677235418</v>
      </c>
    </row>
    <row r="641" spans="4:7" x14ac:dyDescent="0.35">
      <c r="D641">
        <f t="shared" si="19"/>
        <v>639</v>
      </c>
      <c r="E641">
        <v>28.867805808160163</v>
      </c>
      <c r="F641">
        <v>24.418182925189292</v>
      </c>
      <c r="G641">
        <f t="shared" si="18"/>
        <v>-4.4496228829708713</v>
      </c>
    </row>
    <row r="642" spans="4:7" x14ac:dyDescent="0.35">
      <c r="D642">
        <f t="shared" si="19"/>
        <v>640</v>
      </c>
      <c r="E642">
        <v>35.997602029254644</v>
      </c>
      <c r="F642">
        <v>12.934904253033984</v>
      </c>
      <c r="G642">
        <f t="shared" si="18"/>
        <v>-23.062697776220659</v>
      </c>
    </row>
    <row r="643" spans="4:7" x14ac:dyDescent="0.35">
      <c r="D643">
        <f t="shared" si="19"/>
        <v>641</v>
      </c>
      <c r="E643">
        <v>7.9388466292387916</v>
      </c>
      <c r="F643">
        <v>10.055185473710084</v>
      </c>
      <c r="G643">
        <f t="shared" si="18"/>
        <v>2.1163388444712927</v>
      </c>
    </row>
    <row r="644" spans="4:7" x14ac:dyDescent="0.35">
      <c r="D644">
        <f t="shared" si="19"/>
        <v>642</v>
      </c>
      <c r="E644">
        <v>15.347374144255777</v>
      </c>
      <c r="F644">
        <v>12.406576775161859</v>
      </c>
      <c r="G644">
        <f t="shared" ref="G644:G707" si="20">F644-E644</f>
        <v>-2.940797369093918</v>
      </c>
    </row>
    <row r="645" spans="4:7" x14ac:dyDescent="0.35">
      <c r="D645">
        <f t="shared" ref="D645:D708" si="21">D644+1</f>
        <v>643</v>
      </c>
      <c r="E645">
        <v>23.114480168626461</v>
      </c>
      <c r="F645">
        <v>-4.8329677817837071</v>
      </c>
      <c r="G645">
        <f t="shared" si="20"/>
        <v>-27.947447950410169</v>
      </c>
    </row>
    <row r="646" spans="4:7" x14ac:dyDescent="0.35">
      <c r="D646">
        <f t="shared" si="21"/>
        <v>644</v>
      </c>
      <c r="E646">
        <v>38.881351811962247</v>
      </c>
      <c r="F646">
        <v>-0.12325851144969033</v>
      </c>
      <c r="G646">
        <f t="shared" si="20"/>
        <v>-39.004610323411939</v>
      </c>
    </row>
    <row r="647" spans="4:7" x14ac:dyDescent="0.35">
      <c r="D647">
        <f t="shared" si="21"/>
        <v>645</v>
      </c>
      <c r="E647">
        <v>-4.3519004468382807</v>
      </c>
      <c r="F647">
        <v>14.01101159330115</v>
      </c>
      <c r="G647">
        <f t="shared" si="20"/>
        <v>18.362912040139431</v>
      </c>
    </row>
    <row r="648" spans="4:7" x14ac:dyDescent="0.35">
      <c r="D648">
        <f t="shared" si="21"/>
        <v>646</v>
      </c>
      <c r="E648">
        <v>5.8331759375912107</v>
      </c>
      <c r="F648">
        <v>18.352684583658462</v>
      </c>
      <c r="G648">
        <f t="shared" si="20"/>
        <v>12.519508646067251</v>
      </c>
    </row>
    <row r="649" spans="4:7" x14ac:dyDescent="0.35">
      <c r="D649">
        <f t="shared" si="21"/>
        <v>647</v>
      </c>
      <c r="E649">
        <v>8.9807568697487987</v>
      </c>
      <c r="F649">
        <v>24.102173767707047</v>
      </c>
      <c r="G649">
        <f t="shared" si="20"/>
        <v>15.121416897958248</v>
      </c>
    </row>
    <row r="650" spans="4:7" x14ac:dyDescent="0.35">
      <c r="D650">
        <f t="shared" si="21"/>
        <v>648</v>
      </c>
      <c r="E650">
        <v>32.136885316186593</v>
      </c>
      <c r="F650">
        <v>10.970340474764598</v>
      </c>
      <c r="G650">
        <f t="shared" si="20"/>
        <v>-21.166544841421995</v>
      </c>
    </row>
    <row r="651" spans="4:7" x14ac:dyDescent="0.35">
      <c r="D651">
        <f t="shared" si="21"/>
        <v>649</v>
      </c>
      <c r="E651">
        <v>0.66987011084399828</v>
      </c>
      <c r="F651">
        <v>13.001329036902096</v>
      </c>
      <c r="G651">
        <f t="shared" si="20"/>
        <v>12.331458926058097</v>
      </c>
    </row>
    <row r="652" spans="4:7" x14ac:dyDescent="0.35">
      <c r="D652">
        <f t="shared" si="21"/>
        <v>650</v>
      </c>
      <c r="E652">
        <v>2.3608486861882172</v>
      </c>
      <c r="F652">
        <v>8.7050371979148853</v>
      </c>
      <c r="G652">
        <f t="shared" si="20"/>
        <v>6.3441885117266681</v>
      </c>
    </row>
    <row r="653" spans="4:7" x14ac:dyDescent="0.35">
      <c r="D653">
        <f t="shared" si="21"/>
        <v>651</v>
      </c>
      <c r="E653">
        <v>29.742002974654778</v>
      </c>
      <c r="F653">
        <v>4.8068861199361095</v>
      </c>
      <c r="G653">
        <f t="shared" si="20"/>
        <v>-24.935116854718668</v>
      </c>
    </row>
    <row r="654" spans="4:7" x14ac:dyDescent="0.35">
      <c r="D654">
        <f t="shared" si="21"/>
        <v>652</v>
      </c>
      <c r="E654">
        <v>18.830997417422772</v>
      </c>
      <c r="F654">
        <v>12.656852231186257</v>
      </c>
      <c r="G654">
        <f t="shared" si="20"/>
        <v>-6.1741451862365153</v>
      </c>
    </row>
    <row r="655" spans="4:7" x14ac:dyDescent="0.35">
      <c r="D655">
        <f t="shared" si="21"/>
        <v>653</v>
      </c>
      <c r="E655">
        <v>7.1109302465336404</v>
      </c>
      <c r="F655">
        <v>11.792622986954177</v>
      </c>
      <c r="G655">
        <f t="shared" si="20"/>
        <v>4.6816927404205364</v>
      </c>
    </row>
    <row r="656" spans="4:7" x14ac:dyDescent="0.35">
      <c r="D656">
        <f t="shared" si="21"/>
        <v>654</v>
      </c>
      <c r="E656">
        <v>30.493851376951</v>
      </c>
      <c r="F656">
        <v>9.146247381988033</v>
      </c>
      <c r="G656">
        <f t="shared" si="20"/>
        <v>-21.347603994962967</v>
      </c>
    </row>
    <row r="657" spans="4:7" x14ac:dyDescent="0.35">
      <c r="D657">
        <f t="shared" si="21"/>
        <v>655</v>
      </c>
      <c r="E657">
        <v>31.963623017234067</v>
      </c>
      <c r="F657">
        <v>11.227927622387954</v>
      </c>
      <c r="G657">
        <f t="shared" si="20"/>
        <v>-20.735695394846111</v>
      </c>
    </row>
    <row r="658" spans="4:7" x14ac:dyDescent="0.35">
      <c r="D658">
        <f t="shared" si="21"/>
        <v>656</v>
      </c>
      <c r="E658">
        <v>20.386048949017617</v>
      </c>
      <c r="F658">
        <v>18.504250769980949</v>
      </c>
      <c r="G658">
        <f t="shared" si="20"/>
        <v>-1.881798179036668</v>
      </c>
    </row>
    <row r="659" spans="4:7" x14ac:dyDescent="0.35">
      <c r="D659">
        <f t="shared" si="21"/>
        <v>657</v>
      </c>
      <c r="E659">
        <v>23.831279449699505</v>
      </c>
      <c r="F659">
        <v>16.284492532490752</v>
      </c>
      <c r="G659">
        <f t="shared" si="20"/>
        <v>-7.5467869172087525</v>
      </c>
    </row>
    <row r="660" spans="4:7" x14ac:dyDescent="0.35">
      <c r="D660">
        <f t="shared" si="21"/>
        <v>658</v>
      </c>
      <c r="E660">
        <v>17.786855049205219</v>
      </c>
      <c r="F660">
        <v>7.790765701106654</v>
      </c>
      <c r="G660">
        <f t="shared" si="20"/>
        <v>-9.9960893480985646</v>
      </c>
    </row>
    <row r="661" spans="4:7" x14ac:dyDescent="0.35">
      <c r="D661">
        <f t="shared" si="21"/>
        <v>659</v>
      </c>
      <c r="E661">
        <v>36.540918653956496</v>
      </c>
      <c r="F661">
        <v>8.6919871389594405</v>
      </c>
      <c r="G661">
        <f t="shared" si="20"/>
        <v>-27.848931514997055</v>
      </c>
    </row>
    <row r="662" spans="4:7" x14ac:dyDescent="0.35">
      <c r="D662">
        <f t="shared" si="21"/>
        <v>660</v>
      </c>
      <c r="E662">
        <v>28.826943079183387</v>
      </c>
      <c r="F662">
        <v>8.0050831767675206</v>
      </c>
      <c r="G662">
        <f t="shared" si="20"/>
        <v>-20.821859902415866</v>
      </c>
    </row>
    <row r="663" spans="4:7" x14ac:dyDescent="0.35">
      <c r="D663">
        <f t="shared" si="21"/>
        <v>661</v>
      </c>
      <c r="E663">
        <v>10.171216192948815</v>
      </c>
      <c r="F663">
        <v>14.253107559657034</v>
      </c>
      <c r="G663">
        <f t="shared" si="20"/>
        <v>4.0818913667082182</v>
      </c>
    </row>
    <row r="664" spans="4:7" x14ac:dyDescent="0.35">
      <c r="D664">
        <f t="shared" si="21"/>
        <v>662</v>
      </c>
      <c r="E664">
        <v>20.806059728899658</v>
      </c>
      <c r="F664">
        <v>14.55196892960763</v>
      </c>
      <c r="G664">
        <f t="shared" si="20"/>
        <v>-6.2540907992920278</v>
      </c>
    </row>
    <row r="665" spans="4:7" x14ac:dyDescent="0.35">
      <c r="D665">
        <f t="shared" si="21"/>
        <v>663</v>
      </c>
      <c r="E665">
        <v>37.643772652401474</v>
      </c>
      <c r="F665">
        <v>14.22233722737043</v>
      </c>
      <c r="G665">
        <f t="shared" si="20"/>
        <v>-23.421435425031042</v>
      </c>
    </row>
    <row r="666" spans="4:7" x14ac:dyDescent="0.35">
      <c r="D666">
        <f t="shared" si="21"/>
        <v>664</v>
      </c>
      <c r="E666">
        <v>21.463313021876914</v>
      </c>
      <c r="F666">
        <v>4.9084452970124275</v>
      </c>
      <c r="G666">
        <f t="shared" si="20"/>
        <v>-16.554867724864486</v>
      </c>
    </row>
    <row r="667" spans="4:7" x14ac:dyDescent="0.35">
      <c r="D667">
        <f t="shared" si="21"/>
        <v>665</v>
      </c>
      <c r="E667">
        <v>13.420111094362429</v>
      </c>
      <c r="F667">
        <v>13.351020621253015</v>
      </c>
      <c r="G667">
        <f t="shared" si="20"/>
        <v>-6.9090473109413963E-2</v>
      </c>
    </row>
    <row r="668" spans="4:7" x14ac:dyDescent="0.35">
      <c r="D668">
        <f t="shared" si="21"/>
        <v>666</v>
      </c>
      <c r="E668">
        <v>26.304791430341627</v>
      </c>
      <c r="F668">
        <v>10.427813967147276</v>
      </c>
      <c r="G668">
        <f t="shared" si="20"/>
        <v>-15.876977463194351</v>
      </c>
    </row>
    <row r="669" spans="4:7" x14ac:dyDescent="0.35">
      <c r="D669">
        <f t="shared" si="21"/>
        <v>667</v>
      </c>
      <c r="E669">
        <v>19.373992644677561</v>
      </c>
      <c r="F669">
        <v>4.5827177432003241</v>
      </c>
      <c r="G669">
        <f t="shared" si="20"/>
        <v>-14.791274901477237</v>
      </c>
    </row>
    <row r="670" spans="4:7" x14ac:dyDescent="0.35">
      <c r="D670">
        <f t="shared" si="21"/>
        <v>668</v>
      </c>
      <c r="E670">
        <v>7.741387844094878</v>
      </c>
      <c r="F670">
        <v>8.0495343311023344</v>
      </c>
      <c r="G670">
        <f t="shared" si="20"/>
        <v>0.30814648700745639</v>
      </c>
    </row>
    <row r="671" spans="4:7" x14ac:dyDescent="0.35">
      <c r="D671">
        <f t="shared" si="21"/>
        <v>669</v>
      </c>
      <c r="E671">
        <v>25.926840948321647</v>
      </c>
      <c r="F671">
        <v>14.432204546082385</v>
      </c>
      <c r="G671">
        <f t="shared" si="20"/>
        <v>-11.494636402239262</v>
      </c>
    </row>
    <row r="672" spans="4:7" x14ac:dyDescent="0.35">
      <c r="D672">
        <f t="shared" si="21"/>
        <v>670</v>
      </c>
      <c r="E672">
        <v>18.217412925071663</v>
      </c>
      <c r="F672">
        <v>13.612477994822626</v>
      </c>
      <c r="G672">
        <f t="shared" si="20"/>
        <v>-4.604934930249037</v>
      </c>
    </row>
    <row r="673" spans="4:7" x14ac:dyDescent="0.35">
      <c r="D673">
        <f t="shared" si="21"/>
        <v>671</v>
      </c>
      <c r="E673">
        <v>30.275301923477695</v>
      </c>
      <c r="F673">
        <v>6.5544490027316726</v>
      </c>
      <c r="G673">
        <f t="shared" si="20"/>
        <v>-23.720852920746022</v>
      </c>
    </row>
    <row r="674" spans="4:7" x14ac:dyDescent="0.35">
      <c r="D674">
        <f t="shared" si="21"/>
        <v>672</v>
      </c>
      <c r="E674">
        <v>38.993161328207286</v>
      </c>
      <c r="F674">
        <v>5.8686858183681467</v>
      </c>
      <c r="G674">
        <f t="shared" si="20"/>
        <v>-33.124475509839137</v>
      </c>
    </row>
    <row r="675" spans="4:7" x14ac:dyDescent="0.35">
      <c r="D675">
        <f t="shared" si="21"/>
        <v>673</v>
      </c>
      <c r="E675">
        <v>24.516934349040991</v>
      </c>
      <c r="F675">
        <v>3.2429453764245042</v>
      </c>
      <c r="G675">
        <f t="shared" si="20"/>
        <v>-21.273988972616486</v>
      </c>
    </row>
    <row r="676" spans="4:7" x14ac:dyDescent="0.35">
      <c r="D676">
        <f t="shared" si="21"/>
        <v>674</v>
      </c>
      <c r="E676">
        <v>20.225428293818929</v>
      </c>
      <c r="F676">
        <v>11.229651727392692</v>
      </c>
      <c r="G676">
        <f t="shared" si="20"/>
        <v>-8.9957765664262368</v>
      </c>
    </row>
    <row r="677" spans="4:7" x14ac:dyDescent="0.35">
      <c r="D677">
        <f t="shared" si="21"/>
        <v>675</v>
      </c>
      <c r="E677">
        <v>54.118805489357598</v>
      </c>
      <c r="F677">
        <v>11.418533342279471</v>
      </c>
      <c r="G677">
        <f t="shared" si="20"/>
        <v>-42.700272147078124</v>
      </c>
    </row>
    <row r="678" spans="4:7" x14ac:dyDescent="0.35">
      <c r="D678">
        <f t="shared" si="21"/>
        <v>676</v>
      </c>
      <c r="E678">
        <v>19.90590360535543</v>
      </c>
      <c r="F678">
        <v>13.078186338479458</v>
      </c>
      <c r="G678">
        <f t="shared" si="20"/>
        <v>-6.8277172668759718</v>
      </c>
    </row>
    <row r="679" spans="4:7" x14ac:dyDescent="0.35">
      <c r="D679">
        <f t="shared" si="21"/>
        <v>677</v>
      </c>
      <c r="E679">
        <v>28.668326586451464</v>
      </c>
      <c r="F679">
        <v>11.304612384783251</v>
      </c>
      <c r="G679">
        <f t="shared" si="20"/>
        <v>-17.363714201668213</v>
      </c>
    </row>
    <row r="680" spans="4:7" x14ac:dyDescent="0.35">
      <c r="D680">
        <f t="shared" si="21"/>
        <v>678</v>
      </c>
      <c r="E680">
        <v>30.594643291566101</v>
      </c>
      <c r="F680">
        <v>8.5907532401055366</v>
      </c>
      <c r="G680">
        <f t="shared" si="20"/>
        <v>-22.003890051460566</v>
      </c>
    </row>
    <row r="681" spans="4:7" x14ac:dyDescent="0.35">
      <c r="D681">
        <f t="shared" si="21"/>
        <v>679</v>
      </c>
      <c r="E681">
        <v>30.898083517584006</v>
      </c>
      <c r="F681">
        <v>2.9492574816232988</v>
      </c>
      <c r="G681">
        <f t="shared" si="20"/>
        <v>-27.948826035960707</v>
      </c>
    </row>
    <row r="682" spans="4:7" x14ac:dyDescent="0.35">
      <c r="D682">
        <f t="shared" si="21"/>
        <v>680</v>
      </c>
      <c r="E682">
        <v>25.55634042667624</v>
      </c>
      <c r="F682">
        <v>10.523089658554754</v>
      </c>
      <c r="G682">
        <f t="shared" si="20"/>
        <v>-15.033250768121485</v>
      </c>
    </row>
    <row r="683" spans="4:7" x14ac:dyDescent="0.35">
      <c r="D683">
        <f t="shared" si="21"/>
        <v>681</v>
      </c>
      <c r="E683">
        <v>31.833340261261217</v>
      </c>
      <c r="F683">
        <v>12.213680957839795</v>
      </c>
      <c r="G683">
        <f t="shared" si="20"/>
        <v>-19.619659303421422</v>
      </c>
    </row>
    <row r="684" spans="4:7" x14ac:dyDescent="0.35">
      <c r="D684">
        <f t="shared" si="21"/>
        <v>682</v>
      </c>
      <c r="E684">
        <v>-20.653976830519714</v>
      </c>
      <c r="F684">
        <v>14.085958701258663</v>
      </c>
      <c r="G684">
        <f t="shared" si="20"/>
        <v>34.739935531778379</v>
      </c>
    </row>
    <row r="685" spans="4:7" x14ac:dyDescent="0.35">
      <c r="D685">
        <f t="shared" si="21"/>
        <v>683</v>
      </c>
      <c r="E685">
        <v>24.603438982797595</v>
      </c>
      <c r="F685">
        <v>14.627414966328542</v>
      </c>
      <c r="G685">
        <f t="shared" si="20"/>
        <v>-9.9760240164690526</v>
      </c>
    </row>
    <row r="686" spans="4:7" x14ac:dyDescent="0.35">
      <c r="D686">
        <f t="shared" si="21"/>
        <v>684</v>
      </c>
      <c r="E686">
        <v>28.627400010865699</v>
      </c>
      <c r="F686">
        <v>15.974958643172428</v>
      </c>
      <c r="G686">
        <f t="shared" si="20"/>
        <v>-12.652441367693271</v>
      </c>
    </row>
    <row r="687" spans="4:7" x14ac:dyDescent="0.35">
      <c r="D687">
        <f t="shared" si="21"/>
        <v>685</v>
      </c>
      <c r="E687">
        <v>27.22279559205759</v>
      </c>
      <c r="F687">
        <v>13.461536386102576</v>
      </c>
      <c r="G687">
        <f t="shared" si="20"/>
        <v>-13.761259205955014</v>
      </c>
    </row>
    <row r="688" spans="4:7" x14ac:dyDescent="0.35">
      <c r="D688">
        <f t="shared" si="21"/>
        <v>686</v>
      </c>
      <c r="E688">
        <v>47.144348638688669</v>
      </c>
      <c r="F688">
        <v>11.359704905063538</v>
      </c>
      <c r="G688">
        <f t="shared" si="20"/>
        <v>-35.784643733625131</v>
      </c>
    </row>
    <row r="689" spans="4:7" x14ac:dyDescent="0.35">
      <c r="D689">
        <f t="shared" si="21"/>
        <v>687</v>
      </c>
      <c r="E689">
        <v>24.521663628035192</v>
      </c>
      <c r="F689">
        <v>8.0190711468865103</v>
      </c>
      <c r="G689">
        <f t="shared" si="20"/>
        <v>-16.502592481148682</v>
      </c>
    </row>
    <row r="690" spans="4:7" x14ac:dyDescent="0.35">
      <c r="D690">
        <f t="shared" si="21"/>
        <v>688</v>
      </c>
      <c r="E690">
        <v>20.995171960710511</v>
      </c>
      <c r="F690">
        <v>13.457748956575218</v>
      </c>
      <c r="G690">
        <f t="shared" si="20"/>
        <v>-7.5374230041352934</v>
      </c>
    </row>
    <row r="691" spans="4:7" x14ac:dyDescent="0.35">
      <c r="D691">
        <f t="shared" si="21"/>
        <v>689</v>
      </c>
      <c r="E691">
        <v>19.013874373806271</v>
      </c>
      <c r="F691">
        <v>13.62816534141427</v>
      </c>
      <c r="G691">
        <f t="shared" si="20"/>
        <v>-5.3857090323920005</v>
      </c>
    </row>
    <row r="692" spans="4:7" x14ac:dyDescent="0.35">
      <c r="D692">
        <f t="shared" si="21"/>
        <v>690</v>
      </c>
      <c r="E692">
        <v>-6.9764509410268536</v>
      </c>
      <c r="F692">
        <v>7.1992218135314259</v>
      </c>
      <c r="G692">
        <f t="shared" si="20"/>
        <v>14.175672754558279</v>
      </c>
    </row>
    <row r="693" spans="4:7" x14ac:dyDescent="0.35">
      <c r="D693">
        <f t="shared" si="21"/>
        <v>691</v>
      </c>
      <c r="E693">
        <v>20.804180478045158</v>
      </c>
      <c r="F693">
        <v>10.952731519440713</v>
      </c>
      <c r="G693">
        <f t="shared" si="20"/>
        <v>-9.8514489586044451</v>
      </c>
    </row>
    <row r="694" spans="4:7" x14ac:dyDescent="0.35">
      <c r="D694">
        <f t="shared" si="21"/>
        <v>692</v>
      </c>
      <c r="E694">
        <v>18.752726888363039</v>
      </c>
      <c r="F694">
        <v>4.1692030953381485</v>
      </c>
      <c r="G694">
        <f t="shared" si="20"/>
        <v>-14.583523793024892</v>
      </c>
    </row>
    <row r="695" spans="4:7" x14ac:dyDescent="0.35">
      <c r="D695">
        <f t="shared" si="21"/>
        <v>693</v>
      </c>
      <c r="E695">
        <v>31.002487250398662</v>
      </c>
      <c r="F695">
        <v>12.217487205837759</v>
      </c>
      <c r="G695">
        <f t="shared" si="20"/>
        <v>-18.785000044560903</v>
      </c>
    </row>
    <row r="696" spans="4:7" x14ac:dyDescent="0.35">
      <c r="D696">
        <f t="shared" si="21"/>
        <v>694</v>
      </c>
      <c r="E696">
        <v>-0.13991991497661657</v>
      </c>
      <c r="F696">
        <v>15.872712792812619</v>
      </c>
      <c r="G696">
        <f t="shared" si="20"/>
        <v>16.012632707789237</v>
      </c>
    </row>
    <row r="697" spans="4:7" x14ac:dyDescent="0.35">
      <c r="D697">
        <f t="shared" si="21"/>
        <v>695</v>
      </c>
      <c r="E697">
        <v>24.733371879251546</v>
      </c>
      <c r="F697">
        <v>25.98440659030711</v>
      </c>
      <c r="G697">
        <f t="shared" si="20"/>
        <v>1.2510347110555635</v>
      </c>
    </row>
    <row r="698" spans="4:7" x14ac:dyDescent="0.35">
      <c r="D698">
        <f t="shared" si="21"/>
        <v>696</v>
      </c>
      <c r="E698">
        <v>4.7921474478237176</v>
      </c>
      <c r="F698">
        <v>17.161830005000674</v>
      </c>
      <c r="G698">
        <f t="shared" si="20"/>
        <v>12.369682557176956</v>
      </c>
    </row>
    <row r="699" spans="4:7" x14ac:dyDescent="0.35">
      <c r="D699">
        <f t="shared" si="21"/>
        <v>697</v>
      </c>
      <c r="E699">
        <v>1.2967042751667239</v>
      </c>
      <c r="F699">
        <v>4.7255523092559146</v>
      </c>
      <c r="G699">
        <f t="shared" si="20"/>
        <v>3.4288480340891905</v>
      </c>
    </row>
    <row r="700" spans="4:7" x14ac:dyDescent="0.35">
      <c r="D700">
        <f t="shared" si="21"/>
        <v>698</v>
      </c>
      <c r="E700">
        <v>16.437957490111007</v>
      </c>
      <c r="F700">
        <v>16.838762898620157</v>
      </c>
      <c r="G700">
        <f t="shared" si="20"/>
        <v>0.40080540850915014</v>
      </c>
    </row>
    <row r="701" spans="4:7" x14ac:dyDescent="0.35">
      <c r="D701">
        <f t="shared" si="21"/>
        <v>699</v>
      </c>
      <c r="E701">
        <v>18.450956240628241</v>
      </c>
      <c r="F701">
        <v>5.8315910416322074</v>
      </c>
      <c r="G701">
        <f t="shared" si="20"/>
        <v>-12.619365198996032</v>
      </c>
    </row>
    <row r="702" spans="4:7" x14ac:dyDescent="0.35">
      <c r="D702">
        <f t="shared" si="21"/>
        <v>700</v>
      </c>
      <c r="E702">
        <v>9.3899206459295002</v>
      </c>
      <c r="F702">
        <v>12.742196305839117</v>
      </c>
      <c r="G702">
        <f t="shared" si="20"/>
        <v>3.3522756599096173</v>
      </c>
    </row>
    <row r="703" spans="4:7" x14ac:dyDescent="0.35">
      <c r="D703">
        <f t="shared" si="21"/>
        <v>701</v>
      </c>
      <c r="E703">
        <v>25.027314960287676</v>
      </c>
      <c r="F703">
        <v>11.415818366912221</v>
      </c>
      <c r="G703">
        <f t="shared" si="20"/>
        <v>-13.611496593375454</v>
      </c>
    </row>
    <row r="704" spans="4:7" x14ac:dyDescent="0.35">
      <c r="D704">
        <f t="shared" si="21"/>
        <v>702</v>
      </c>
      <c r="E704">
        <v>27.780167053046728</v>
      </c>
      <c r="F704">
        <v>12.643467304139616</v>
      </c>
      <c r="G704">
        <f t="shared" si="20"/>
        <v>-15.136699748907112</v>
      </c>
    </row>
    <row r="705" spans="4:7" x14ac:dyDescent="0.35">
      <c r="D705">
        <f t="shared" si="21"/>
        <v>703</v>
      </c>
      <c r="E705">
        <v>20.081100206681658</v>
      </c>
      <c r="F705">
        <v>20.456877154968325</v>
      </c>
      <c r="G705">
        <f t="shared" si="20"/>
        <v>0.37577694828666708</v>
      </c>
    </row>
    <row r="706" spans="4:7" x14ac:dyDescent="0.35">
      <c r="D706">
        <f t="shared" si="21"/>
        <v>704</v>
      </c>
      <c r="E706">
        <v>18.929297960448238</v>
      </c>
      <c r="F706">
        <v>14.37707645927801</v>
      </c>
      <c r="G706">
        <f t="shared" si="20"/>
        <v>-4.5522215011702283</v>
      </c>
    </row>
    <row r="707" spans="4:7" x14ac:dyDescent="0.35">
      <c r="D707">
        <f t="shared" si="21"/>
        <v>705</v>
      </c>
      <c r="E707">
        <v>24.85030911876142</v>
      </c>
      <c r="F707">
        <v>15.681879900551538</v>
      </c>
      <c r="G707">
        <f t="shared" si="20"/>
        <v>-9.1684292182098819</v>
      </c>
    </row>
    <row r="708" spans="4:7" x14ac:dyDescent="0.35">
      <c r="D708">
        <f t="shared" si="21"/>
        <v>706</v>
      </c>
      <c r="E708">
        <v>36.073898964327505</v>
      </c>
      <c r="F708">
        <v>9.1241732173841221</v>
      </c>
      <c r="G708">
        <f t="shared" ref="G708:G771" si="22">F708-E708</f>
        <v>-26.949725746943383</v>
      </c>
    </row>
    <row r="709" spans="4:7" x14ac:dyDescent="0.35">
      <c r="D709">
        <f t="shared" ref="D709:D772" si="23">D708+1</f>
        <v>707</v>
      </c>
      <c r="E709">
        <v>2.2967426262855986</v>
      </c>
      <c r="F709">
        <v>17.135713510894238</v>
      </c>
      <c r="G709">
        <f t="shared" si="22"/>
        <v>14.838970884608639</v>
      </c>
    </row>
    <row r="710" spans="4:7" x14ac:dyDescent="0.35">
      <c r="D710">
        <f t="shared" si="23"/>
        <v>708</v>
      </c>
      <c r="E710">
        <v>41.253404749497385</v>
      </c>
      <c r="F710">
        <v>14.377563761863529</v>
      </c>
      <c r="G710">
        <f t="shared" si="22"/>
        <v>-26.875840987633858</v>
      </c>
    </row>
    <row r="711" spans="4:7" x14ac:dyDescent="0.35">
      <c r="D711">
        <f t="shared" si="23"/>
        <v>709</v>
      </c>
      <c r="E711">
        <v>29.345878699990127</v>
      </c>
      <c r="F711">
        <v>15.498538347458592</v>
      </c>
      <c r="G711">
        <f t="shared" si="22"/>
        <v>-13.847340352531536</v>
      </c>
    </row>
    <row r="712" spans="4:7" x14ac:dyDescent="0.35">
      <c r="D712">
        <f t="shared" si="23"/>
        <v>710</v>
      </c>
      <c r="E712">
        <v>0.13800104323934367</v>
      </c>
      <c r="F712">
        <v>8.1103567231141618</v>
      </c>
      <c r="G712">
        <f t="shared" si="22"/>
        <v>7.9723556798748181</v>
      </c>
    </row>
    <row r="713" spans="4:7" x14ac:dyDescent="0.35">
      <c r="D713">
        <f t="shared" si="23"/>
        <v>711</v>
      </c>
      <c r="E713">
        <v>29.325081930577237</v>
      </c>
      <c r="F713">
        <v>7.5264354780088381</v>
      </c>
      <c r="G713">
        <f t="shared" si="22"/>
        <v>-21.798646452568399</v>
      </c>
    </row>
    <row r="714" spans="4:7" x14ac:dyDescent="0.35">
      <c r="D714">
        <f t="shared" si="23"/>
        <v>712</v>
      </c>
      <c r="E714">
        <v>25.478421319815951</v>
      </c>
      <c r="F714">
        <v>15.221066999736424</v>
      </c>
      <c r="G714">
        <f t="shared" si="22"/>
        <v>-10.257354320079527</v>
      </c>
    </row>
    <row r="715" spans="4:7" x14ac:dyDescent="0.35">
      <c r="D715">
        <f t="shared" si="23"/>
        <v>713</v>
      </c>
      <c r="E715">
        <v>36.355347884130971</v>
      </c>
      <c r="F715">
        <v>11.271071725438727</v>
      </c>
      <c r="G715">
        <f t="shared" si="22"/>
        <v>-25.084276158692244</v>
      </c>
    </row>
    <row r="716" spans="4:7" x14ac:dyDescent="0.35">
      <c r="D716">
        <f t="shared" si="23"/>
        <v>714</v>
      </c>
      <c r="E716">
        <v>35.07222861038985</v>
      </c>
      <c r="F716">
        <v>12.097667051868315</v>
      </c>
      <c r="G716">
        <f t="shared" si="22"/>
        <v>-22.974561558521536</v>
      </c>
    </row>
    <row r="717" spans="4:7" x14ac:dyDescent="0.35">
      <c r="D717">
        <f t="shared" si="23"/>
        <v>715</v>
      </c>
      <c r="E717">
        <v>28.807006920710624</v>
      </c>
      <c r="F717">
        <v>6.6752887754163863</v>
      </c>
      <c r="G717">
        <f t="shared" si="22"/>
        <v>-22.131718145294236</v>
      </c>
    </row>
    <row r="718" spans="4:7" x14ac:dyDescent="0.35">
      <c r="D718">
        <f t="shared" si="23"/>
        <v>716</v>
      </c>
      <c r="E718">
        <v>54.808533812746738</v>
      </c>
      <c r="F718">
        <v>10.144995873076185</v>
      </c>
      <c r="G718">
        <f t="shared" si="22"/>
        <v>-44.663537939670555</v>
      </c>
    </row>
    <row r="719" spans="4:7" x14ac:dyDescent="0.35">
      <c r="D719">
        <f t="shared" si="23"/>
        <v>717</v>
      </c>
      <c r="E719">
        <v>21.023275325467917</v>
      </c>
      <c r="F719">
        <v>16.100205570354824</v>
      </c>
      <c r="G719">
        <f t="shared" si="22"/>
        <v>-4.9230697551130937</v>
      </c>
    </row>
    <row r="720" spans="4:7" x14ac:dyDescent="0.35">
      <c r="D720">
        <f t="shared" si="23"/>
        <v>718</v>
      </c>
      <c r="E720">
        <v>25.323584471965653</v>
      </c>
      <c r="F720">
        <v>9.7326398542916088</v>
      </c>
      <c r="G720">
        <f t="shared" si="22"/>
        <v>-15.590944617674044</v>
      </c>
    </row>
    <row r="721" spans="4:7" x14ac:dyDescent="0.35">
      <c r="D721">
        <f t="shared" si="23"/>
        <v>719</v>
      </c>
      <c r="E721">
        <v>15.841386793468399</v>
      </c>
      <c r="F721">
        <v>7.3194708785618516</v>
      </c>
      <c r="G721">
        <f t="shared" si="22"/>
        <v>-8.5219159149065469</v>
      </c>
    </row>
    <row r="722" spans="4:7" x14ac:dyDescent="0.35">
      <c r="D722">
        <f t="shared" si="23"/>
        <v>720</v>
      </c>
      <c r="E722">
        <v>48.110983160867889</v>
      </c>
      <c r="F722">
        <v>9.8387430191961247</v>
      </c>
      <c r="G722">
        <f t="shared" si="22"/>
        <v>-38.272240141671766</v>
      </c>
    </row>
    <row r="723" spans="4:7" x14ac:dyDescent="0.35">
      <c r="D723">
        <f t="shared" si="23"/>
        <v>721</v>
      </c>
      <c r="E723">
        <v>44.353033185338816</v>
      </c>
      <c r="F723">
        <v>15.639709358273093</v>
      </c>
      <c r="G723">
        <f t="shared" si="22"/>
        <v>-28.713323827065722</v>
      </c>
    </row>
    <row r="724" spans="4:7" x14ac:dyDescent="0.35">
      <c r="D724">
        <f t="shared" si="23"/>
        <v>722</v>
      </c>
      <c r="E724">
        <v>55.699742667735876</v>
      </c>
      <c r="F724">
        <v>12.755787008761148</v>
      </c>
      <c r="G724">
        <f t="shared" si="22"/>
        <v>-42.94395565897473</v>
      </c>
    </row>
    <row r="725" spans="4:7" x14ac:dyDescent="0.35">
      <c r="D725">
        <f t="shared" si="23"/>
        <v>723</v>
      </c>
      <c r="E725">
        <v>14.171722424858402</v>
      </c>
      <c r="F725">
        <v>6.2223822641029729</v>
      </c>
      <c r="G725">
        <f t="shared" si="22"/>
        <v>-7.9493401607554288</v>
      </c>
    </row>
    <row r="726" spans="4:7" x14ac:dyDescent="0.35">
      <c r="D726">
        <f t="shared" si="23"/>
        <v>724</v>
      </c>
      <c r="E726">
        <v>17.976645072779945</v>
      </c>
      <c r="F726">
        <v>20.335119531831445</v>
      </c>
      <c r="G726">
        <f t="shared" si="22"/>
        <v>2.3584744590515001</v>
      </c>
    </row>
    <row r="727" spans="4:7" x14ac:dyDescent="0.35">
      <c r="D727">
        <f t="shared" si="23"/>
        <v>725</v>
      </c>
      <c r="E727">
        <v>27.234151889929571</v>
      </c>
      <c r="F727">
        <v>10.8204124795895</v>
      </c>
      <c r="G727">
        <f t="shared" si="22"/>
        <v>-16.413739410340071</v>
      </c>
    </row>
    <row r="728" spans="4:7" x14ac:dyDescent="0.35">
      <c r="D728">
        <f t="shared" si="23"/>
        <v>726</v>
      </c>
      <c r="E728">
        <v>9.0390765286881809</v>
      </c>
      <c r="F728">
        <v>13.521685118031456</v>
      </c>
      <c r="G728">
        <f t="shared" si="22"/>
        <v>4.4826085893432754</v>
      </c>
    </row>
    <row r="729" spans="4:7" x14ac:dyDescent="0.35">
      <c r="D729">
        <f t="shared" si="23"/>
        <v>727</v>
      </c>
      <c r="E729">
        <v>9.0427939398415678</v>
      </c>
      <c r="F729">
        <v>15.443193673538294</v>
      </c>
      <c r="G729">
        <f t="shared" si="22"/>
        <v>6.4003997336967267</v>
      </c>
    </row>
    <row r="730" spans="4:7" x14ac:dyDescent="0.35">
      <c r="D730">
        <f t="shared" si="23"/>
        <v>728</v>
      </c>
      <c r="E730">
        <v>13.33319520767019</v>
      </c>
      <c r="F730">
        <v>13.652475888843188</v>
      </c>
      <c r="G730">
        <f t="shared" si="22"/>
        <v>0.31928068117299802</v>
      </c>
    </row>
    <row r="731" spans="4:7" x14ac:dyDescent="0.35">
      <c r="D731">
        <f t="shared" si="23"/>
        <v>729</v>
      </c>
      <c r="E731">
        <v>15.566291852522417</v>
      </c>
      <c r="F731">
        <v>8.8453566405775934</v>
      </c>
      <c r="G731">
        <f t="shared" si="22"/>
        <v>-6.7209352119448234</v>
      </c>
    </row>
    <row r="732" spans="4:7" x14ac:dyDescent="0.35">
      <c r="D732">
        <f t="shared" si="23"/>
        <v>730</v>
      </c>
      <c r="E732">
        <v>17.68478596567687</v>
      </c>
      <c r="F732">
        <v>16.640094334594902</v>
      </c>
      <c r="G732">
        <f t="shared" si="22"/>
        <v>-1.0446916310819674</v>
      </c>
    </row>
    <row r="733" spans="4:7" x14ac:dyDescent="0.35">
      <c r="D733">
        <f t="shared" si="23"/>
        <v>731</v>
      </c>
      <c r="E733">
        <v>8.3886080223017814</v>
      </c>
      <c r="F733">
        <v>8.7082310181806903</v>
      </c>
      <c r="G733">
        <f t="shared" si="22"/>
        <v>0.31962299587890897</v>
      </c>
    </row>
    <row r="734" spans="4:7" x14ac:dyDescent="0.35">
      <c r="D734">
        <f t="shared" si="23"/>
        <v>732</v>
      </c>
      <c r="E734">
        <v>21.537665086636625</v>
      </c>
      <c r="F734">
        <v>3.2742846843324349</v>
      </c>
      <c r="G734">
        <f t="shared" si="22"/>
        <v>-18.26338040230419</v>
      </c>
    </row>
    <row r="735" spans="4:7" x14ac:dyDescent="0.35">
      <c r="D735">
        <f t="shared" si="23"/>
        <v>733</v>
      </c>
      <c r="E735">
        <v>-6.5684607817562508</v>
      </c>
      <c r="F735">
        <v>15.911388143832196</v>
      </c>
      <c r="G735">
        <f t="shared" si="22"/>
        <v>22.479848925588449</v>
      </c>
    </row>
    <row r="736" spans="4:7" x14ac:dyDescent="0.35">
      <c r="D736">
        <f t="shared" si="23"/>
        <v>734</v>
      </c>
      <c r="E736">
        <v>14.569452749411594</v>
      </c>
      <c r="F736">
        <v>7.3063568542177073</v>
      </c>
      <c r="G736">
        <f t="shared" si="22"/>
        <v>-7.2630958951938869</v>
      </c>
    </row>
    <row r="737" spans="4:7" x14ac:dyDescent="0.35">
      <c r="D737">
        <f t="shared" si="23"/>
        <v>735</v>
      </c>
      <c r="E737">
        <v>16.872683666541256</v>
      </c>
      <c r="F737">
        <v>6.0561065829418261</v>
      </c>
      <c r="G737">
        <f t="shared" si="22"/>
        <v>-10.81657708359943</v>
      </c>
    </row>
    <row r="738" spans="4:7" x14ac:dyDescent="0.35">
      <c r="D738">
        <f t="shared" si="23"/>
        <v>736</v>
      </c>
      <c r="E738">
        <v>13.295559993639705</v>
      </c>
      <c r="F738">
        <v>4.6979708794219981</v>
      </c>
      <c r="G738">
        <f t="shared" si="22"/>
        <v>-8.5975891142177066</v>
      </c>
    </row>
    <row r="739" spans="4:7" x14ac:dyDescent="0.35">
      <c r="D739">
        <f t="shared" si="23"/>
        <v>737</v>
      </c>
      <c r="E739">
        <v>16.414385993190923</v>
      </c>
      <c r="F739">
        <v>10.754480230895336</v>
      </c>
      <c r="G739">
        <f t="shared" si="22"/>
        <v>-5.6599057622955868</v>
      </c>
    </row>
    <row r="740" spans="4:7" x14ac:dyDescent="0.35">
      <c r="D740">
        <f t="shared" si="23"/>
        <v>738</v>
      </c>
      <c r="E740">
        <v>47.780149937189229</v>
      </c>
      <c r="F740">
        <v>16.476660448106291</v>
      </c>
      <c r="G740">
        <f t="shared" si="22"/>
        <v>-31.303489489082938</v>
      </c>
    </row>
    <row r="741" spans="4:7" x14ac:dyDescent="0.35">
      <c r="D741">
        <f t="shared" si="23"/>
        <v>739</v>
      </c>
      <c r="E741">
        <v>5.2629414811020023</v>
      </c>
      <c r="F741">
        <v>22.091249886604277</v>
      </c>
      <c r="G741">
        <f t="shared" si="22"/>
        <v>16.828308405502277</v>
      </c>
    </row>
    <row r="742" spans="4:7" x14ac:dyDescent="0.35">
      <c r="D742">
        <f t="shared" si="23"/>
        <v>740</v>
      </c>
      <c r="E742">
        <v>13.335872627646157</v>
      </c>
      <c r="F742">
        <v>6.5325276660981961</v>
      </c>
      <c r="G742">
        <f t="shared" si="22"/>
        <v>-6.8033449615479613</v>
      </c>
    </row>
    <row r="743" spans="4:7" x14ac:dyDescent="0.35">
      <c r="D743">
        <f t="shared" si="23"/>
        <v>741</v>
      </c>
      <c r="E743">
        <v>31.508386873609812</v>
      </c>
      <c r="F743">
        <v>12.864511851158515</v>
      </c>
      <c r="G743">
        <f t="shared" si="22"/>
        <v>-18.643875022451297</v>
      </c>
    </row>
    <row r="744" spans="4:7" x14ac:dyDescent="0.35">
      <c r="D744">
        <f t="shared" si="23"/>
        <v>742</v>
      </c>
      <c r="E744">
        <v>14.696031041980746</v>
      </c>
      <c r="F744">
        <v>6.1928143520942331</v>
      </c>
      <c r="G744">
        <f t="shared" si="22"/>
        <v>-8.5032166898865125</v>
      </c>
    </row>
    <row r="745" spans="4:7" x14ac:dyDescent="0.35">
      <c r="D745">
        <f t="shared" si="23"/>
        <v>743</v>
      </c>
      <c r="E745">
        <v>-2.8514155821827254</v>
      </c>
      <c r="F745">
        <v>2.0791283734726007</v>
      </c>
      <c r="G745">
        <f t="shared" si="22"/>
        <v>4.9305439556553257</v>
      </c>
    </row>
    <row r="746" spans="4:7" x14ac:dyDescent="0.35">
      <c r="D746">
        <f t="shared" si="23"/>
        <v>744</v>
      </c>
      <c r="E746">
        <v>10.509397583968406</v>
      </c>
      <c r="F746">
        <v>7.1940116923461899</v>
      </c>
      <c r="G746">
        <f t="shared" si="22"/>
        <v>-3.3153858916222161</v>
      </c>
    </row>
    <row r="747" spans="4:7" x14ac:dyDescent="0.35">
      <c r="D747">
        <f t="shared" si="23"/>
        <v>745</v>
      </c>
      <c r="E747">
        <v>0.94163512437723973</v>
      </c>
      <c r="F747">
        <v>21.745231243752134</v>
      </c>
      <c r="G747">
        <f t="shared" si="22"/>
        <v>20.803596119374895</v>
      </c>
    </row>
    <row r="748" spans="4:7" x14ac:dyDescent="0.35">
      <c r="D748">
        <f t="shared" si="23"/>
        <v>746</v>
      </c>
      <c r="E748">
        <v>25.999935795608007</v>
      </c>
      <c r="F748">
        <v>19.973965644418644</v>
      </c>
      <c r="G748">
        <f t="shared" si="22"/>
        <v>-6.0259701511893624</v>
      </c>
    </row>
    <row r="749" spans="4:7" x14ac:dyDescent="0.35">
      <c r="D749">
        <f t="shared" si="23"/>
        <v>747</v>
      </c>
      <c r="E749">
        <v>22.520244671676956</v>
      </c>
      <c r="F749">
        <v>13.377327006816683</v>
      </c>
      <c r="G749">
        <f t="shared" si="22"/>
        <v>-9.1429176648602724</v>
      </c>
    </row>
    <row r="750" spans="4:7" x14ac:dyDescent="0.35">
      <c r="D750">
        <f t="shared" si="23"/>
        <v>748</v>
      </c>
      <c r="E750">
        <v>38.641047546375269</v>
      </c>
      <c r="F750">
        <v>5.5587871766082806</v>
      </c>
      <c r="G750">
        <f t="shared" si="22"/>
        <v>-33.082260369766985</v>
      </c>
    </row>
    <row r="751" spans="4:7" x14ac:dyDescent="0.35">
      <c r="D751">
        <f t="shared" si="23"/>
        <v>749</v>
      </c>
      <c r="E751">
        <v>-6.3875327097085073</v>
      </c>
      <c r="F751">
        <v>12.722548755361156</v>
      </c>
      <c r="G751">
        <f t="shared" si="22"/>
        <v>19.110081465069662</v>
      </c>
    </row>
    <row r="752" spans="4:7" x14ac:dyDescent="0.35">
      <c r="D752">
        <f t="shared" si="23"/>
        <v>750</v>
      </c>
      <c r="E752">
        <v>8.5820602762130029</v>
      </c>
      <c r="F752">
        <v>7.4279952706656829</v>
      </c>
      <c r="G752">
        <f t="shared" si="22"/>
        <v>-1.1540650055473201</v>
      </c>
    </row>
    <row r="753" spans="4:7" x14ac:dyDescent="0.35">
      <c r="D753">
        <f t="shared" si="23"/>
        <v>751</v>
      </c>
      <c r="E753">
        <v>15.844686570654577</v>
      </c>
      <c r="F753">
        <v>11.138181938124044</v>
      </c>
      <c r="G753">
        <f t="shared" si="22"/>
        <v>-4.7065046325305335</v>
      </c>
    </row>
    <row r="754" spans="4:7" x14ac:dyDescent="0.35">
      <c r="D754">
        <f t="shared" si="23"/>
        <v>752</v>
      </c>
      <c r="E754">
        <v>16.479581654339405</v>
      </c>
      <c r="F754">
        <v>20.093414231532577</v>
      </c>
      <c r="G754">
        <f t="shared" si="22"/>
        <v>3.6138325771931719</v>
      </c>
    </row>
    <row r="755" spans="4:7" x14ac:dyDescent="0.35">
      <c r="D755">
        <f t="shared" si="23"/>
        <v>753</v>
      </c>
      <c r="E755">
        <v>6.1470106299942531</v>
      </c>
      <c r="F755">
        <v>13.801095187756648</v>
      </c>
      <c r="G755">
        <f t="shared" si="22"/>
        <v>7.6540845577623946</v>
      </c>
    </row>
    <row r="756" spans="4:7" x14ac:dyDescent="0.35">
      <c r="D756">
        <f t="shared" si="23"/>
        <v>754</v>
      </c>
      <c r="E756">
        <v>26.95398868023527</v>
      </c>
      <c r="F756">
        <v>7.377165275679916</v>
      </c>
      <c r="G756">
        <f t="shared" si="22"/>
        <v>-19.576823404555356</v>
      </c>
    </row>
    <row r="757" spans="4:7" x14ac:dyDescent="0.35">
      <c r="D757">
        <f t="shared" si="23"/>
        <v>755</v>
      </c>
      <c r="E757">
        <v>19.12159080091471</v>
      </c>
      <c r="F757">
        <v>10.32645355423076</v>
      </c>
      <c r="G757">
        <f t="shared" si="22"/>
        <v>-8.7951372466839501</v>
      </c>
    </row>
    <row r="758" spans="4:7" x14ac:dyDescent="0.35">
      <c r="D758">
        <f t="shared" si="23"/>
        <v>756</v>
      </c>
      <c r="E758">
        <v>28.642719544008699</v>
      </c>
      <c r="F758">
        <v>8.4730291037118111</v>
      </c>
      <c r="G758">
        <f t="shared" si="22"/>
        <v>-20.16969044029689</v>
      </c>
    </row>
    <row r="759" spans="4:7" x14ac:dyDescent="0.35">
      <c r="D759">
        <f t="shared" si="23"/>
        <v>757</v>
      </c>
      <c r="E759">
        <v>0.65318470189750644</v>
      </c>
      <c r="F759">
        <v>16.118728383355673</v>
      </c>
      <c r="G759">
        <f t="shared" si="22"/>
        <v>15.465543681458167</v>
      </c>
    </row>
    <row r="760" spans="4:7" x14ac:dyDescent="0.35">
      <c r="D760">
        <f t="shared" si="23"/>
        <v>758</v>
      </c>
      <c r="E760">
        <v>15.931310654526758</v>
      </c>
      <c r="F760">
        <v>9.5982600819382444</v>
      </c>
      <c r="G760">
        <f t="shared" si="22"/>
        <v>-6.3330505725885136</v>
      </c>
    </row>
    <row r="761" spans="4:7" x14ac:dyDescent="0.35">
      <c r="D761">
        <f t="shared" si="23"/>
        <v>759</v>
      </c>
      <c r="E761">
        <v>-0.65291547304333331</v>
      </c>
      <c r="F761">
        <v>8.098823707966309</v>
      </c>
      <c r="G761">
        <f t="shared" si="22"/>
        <v>8.7517391810096417</v>
      </c>
    </row>
    <row r="762" spans="4:7" x14ac:dyDescent="0.35">
      <c r="D762">
        <f t="shared" si="23"/>
        <v>760</v>
      </c>
      <c r="E762">
        <v>13.579543423749286</v>
      </c>
      <c r="F762">
        <v>7.4955309832048265</v>
      </c>
      <c r="G762">
        <f t="shared" si="22"/>
        <v>-6.0840124405444591</v>
      </c>
    </row>
    <row r="763" spans="4:7" x14ac:dyDescent="0.35">
      <c r="D763">
        <f t="shared" si="23"/>
        <v>761</v>
      </c>
      <c r="E763">
        <v>8.8081036357972451</v>
      </c>
      <c r="F763">
        <v>21.454481579204007</v>
      </c>
      <c r="G763">
        <f t="shared" si="22"/>
        <v>12.646377943406762</v>
      </c>
    </row>
    <row r="764" spans="4:7" x14ac:dyDescent="0.35">
      <c r="D764">
        <f t="shared" si="23"/>
        <v>762</v>
      </c>
      <c r="E764">
        <v>42.65097615745163</v>
      </c>
      <c r="F764">
        <v>16.167364563464087</v>
      </c>
      <c r="G764">
        <f t="shared" si="22"/>
        <v>-26.483611593987543</v>
      </c>
    </row>
    <row r="765" spans="4:7" x14ac:dyDescent="0.35">
      <c r="D765">
        <f t="shared" si="23"/>
        <v>763</v>
      </c>
      <c r="E765">
        <v>23.742266509011031</v>
      </c>
      <c r="F765">
        <v>3.6521068740099971</v>
      </c>
      <c r="G765">
        <f t="shared" si="22"/>
        <v>-20.090159635001033</v>
      </c>
    </row>
    <row r="766" spans="4:7" x14ac:dyDescent="0.35">
      <c r="D766">
        <f t="shared" si="23"/>
        <v>764</v>
      </c>
      <c r="E766">
        <v>18.743757052811311</v>
      </c>
      <c r="F766">
        <v>7.1457523625148403</v>
      </c>
      <c r="G766">
        <f t="shared" si="22"/>
        <v>-11.59800469029647</v>
      </c>
    </row>
    <row r="767" spans="4:7" x14ac:dyDescent="0.35">
      <c r="D767">
        <f t="shared" si="23"/>
        <v>765</v>
      </c>
      <c r="E767">
        <v>16.717485909854378</v>
      </c>
      <c r="F767">
        <v>8.2059259559073041</v>
      </c>
      <c r="G767">
        <f t="shared" si="22"/>
        <v>-8.5115599539470743</v>
      </c>
    </row>
    <row r="768" spans="4:7" x14ac:dyDescent="0.35">
      <c r="D768">
        <f t="shared" si="23"/>
        <v>766</v>
      </c>
      <c r="E768">
        <v>-4.4160103233072157</v>
      </c>
      <c r="F768">
        <v>12.599130597765361</v>
      </c>
      <c r="G768">
        <f t="shared" si="22"/>
        <v>17.015140921072579</v>
      </c>
    </row>
    <row r="769" spans="4:7" x14ac:dyDescent="0.35">
      <c r="D769">
        <f t="shared" si="23"/>
        <v>767</v>
      </c>
      <c r="E769">
        <v>-28.540922473617243</v>
      </c>
      <c r="F769">
        <v>9.0518245289776598</v>
      </c>
      <c r="G769">
        <f t="shared" si="22"/>
        <v>37.592747002594905</v>
      </c>
    </row>
    <row r="770" spans="4:7" x14ac:dyDescent="0.35">
      <c r="D770">
        <f t="shared" si="23"/>
        <v>768</v>
      </c>
      <c r="E770">
        <v>40.823342644272032</v>
      </c>
      <c r="F770">
        <v>15.007133785204093</v>
      </c>
      <c r="G770">
        <f t="shared" si="22"/>
        <v>-25.816208859067938</v>
      </c>
    </row>
    <row r="771" spans="4:7" x14ac:dyDescent="0.35">
      <c r="D771">
        <f t="shared" si="23"/>
        <v>769</v>
      </c>
      <c r="E771">
        <v>4.2994147912383811</v>
      </c>
      <c r="F771">
        <v>14.94930377867767</v>
      </c>
      <c r="G771">
        <f t="shared" si="22"/>
        <v>10.64988898743929</v>
      </c>
    </row>
    <row r="772" spans="4:7" x14ac:dyDescent="0.35">
      <c r="D772">
        <f t="shared" si="23"/>
        <v>770</v>
      </c>
      <c r="E772">
        <v>45.197320440775393</v>
      </c>
      <c r="F772">
        <v>10.127996886537254</v>
      </c>
      <c r="G772">
        <f t="shared" ref="G772:G835" si="24">F772-E772</f>
        <v>-35.069323554238139</v>
      </c>
    </row>
    <row r="773" spans="4:7" x14ac:dyDescent="0.35">
      <c r="D773">
        <f t="shared" ref="D773:D836" si="25">D772+1</f>
        <v>771</v>
      </c>
      <c r="E773">
        <v>16.684301624359833</v>
      </c>
      <c r="F773">
        <v>14.78568713339352</v>
      </c>
      <c r="G773">
        <f t="shared" si="24"/>
        <v>-1.8986144909663132</v>
      </c>
    </row>
    <row r="774" spans="4:7" x14ac:dyDescent="0.35">
      <c r="D774">
        <f t="shared" si="25"/>
        <v>772</v>
      </c>
      <c r="E774">
        <v>31.642797909051627</v>
      </c>
      <c r="F774">
        <v>10.044477168337201</v>
      </c>
      <c r="G774">
        <f t="shared" si="24"/>
        <v>-21.598320740714428</v>
      </c>
    </row>
    <row r="775" spans="4:7" x14ac:dyDescent="0.35">
      <c r="D775">
        <f t="shared" si="25"/>
        <v>773</v>
      </c>
      <c r="E775">
        <v>10.805223899002954</v>
      </c>
      <c r="F775">
        <v>6.7939525685017639</v>
      </c>
      <c r="G775">
        <f t="shared" si="24"/>
        <v>-4.0112713305011898</v>
      </c>
    </row>
    <row r="776" spans="4:7" x14ac:dyDescent="0.35">
      <c r="D776">
        <f t="shared" si="25"/>
        <v>774</v>
      </c>
      <c r="E776">
        <v>33.580032373352715</v>
      </c>
      <c r="F776">
        <v>11.709534929318608</v>
      </c>
      <c r="G776">
        <f t="shared" si="24"/>
        <v>-21.870497444034108</v>
      </c>
    </row>
    <row r="777" spans="4:7" x14ac:dyDescent="0.35">
      <c r="D777">
        <f t="shared" si="25"/>
        <v>775</v>
      </c>
      <c r="E777">
        <v>15.529107009095362</v>
      </c>
      <c r="F777">
        <v>19.112104178893176</v>
      </c>
      <c r="G777">
        <f t="shared" si="24"/>
        <v>3.5829971697978138</v>
      </c>
    </row>
    <row r="778" spans="4:7" x14ac:dyDescent="0.35">
      <c r="D778">
        <f t="shared" si="25"/>
        <v>776</v>
      </c>
      <c r="E778">
        <v>16.095356473472783</v>
      </c>
      <c r="F778">
        <v>4.577480316073423</v>
      </c>
      <c r="G778">
        <f t="shared" si="24"/>
        <v>-11.51787615739936</v>
      </c>
    </row>
    <row r="779" spans="4:7" x14ac:dyDescent="0.35">
      <c r="D779">
        <f t="shared" si="25"/>
        <v>777</v>
      </c>
      <c r="E779">
        <v>17.700551590438156</v>
      </c>
      <c r="F779">
        <v>13.33068961666342</v>
      </c>
      <c r="G779">
        <f t="shared" si="24"/>
        <v>-4.3698619737747357</v>
      </c>
    </row>
    <row r="780" spans="4:7" x14ac:dyDescent="0.35">
      <c r="D780">
        <f t="shared" si="25"/>
        <v>778</v>
      </c>
      <c r="E780">
        <v>20.429901461260854</v>
      </c>
      <c r="F780">
        <v>23.445486083734899</v>
      </c>
      <c r="G780">
        <f t="shared" si="24"/>
        <v>3.0155846224740444</v>
      </c>
    </row>
    <row r="781" spans="4:7" x14ac:dyDescent="0.35">
      <c r="D781">
        <f t="shared" si="25"/>
        <v>779</v>
      </c>
      <c r="E781">
        <v>2.6051119713911834</v>
      </c>
      <c r="F781">
        <v>3.4986645843463493</v>
      </c>
      <c r="G781">
        <f t="shared" si="24"/>
        <v>0.89355261295516586</v>
      </c>
    </row>
    <row r="782" spans="4:7" x14ac:dyDescent="0.35">
      <c r="D782">
        <f t="shared" si="25"/>
        <v>780</v>
      </c>
      <c r="E782">
        <v>10.912200635791089</v>
      </c>
      <c r="F782">
        <v>7.0714208157878282</v>
      </c>
      <c r="G782">
        <f t="shared" si="24"/>
        <v>-3.8407798200032612</v>
      </c>
    </row>
    <row r="783" spans="4:7" x14ac:dyDescent="0.35">
      <c r="D783">
        <f t="shared" si="25"/>
        <v>781</v>
      </c>
      <c r="E783">
        <v>-1.394824624619021</v>
      </c>
      <c r="F783">
        <v>11.581275218943626</v>
      </c>
      <c r="G783">
        <f t="shared" si="24"/>
        <v>12.976099843562647</v>
      </c>
    </row>
    <row r="784" spans="4:7" x14ac:dyDescent="0.35">
      <c r="D784">
        <f t="shared" si="25"/>
        <v>782</v>
      </c>
      <c r="E784">
        <v>33.47662328584569</v>
      </c>
      <c r="F784">
        <v>14.257919057966548</v>
      </c>
      <c r="G784">
        <f t="shared" si="24"/>
        <v>-19.218704227879144</v>
      </c>
    </row>
    <row r="785" spans="4:7" x14ac:dyDescent="0.35">
      <c r="D785">
        <f t="shared" si="25"/>
        <v>783</v>
      </c>
      <c r="E785">
        <v>34.458855355925024</v>
      </c>
      <c r="F785">
        <v>21.061589681640744</v>
      </c>
      <c r="G785">
        <f t="shared" si="24"/>
        <v>-13.397265674284281</v>
      </c>
    </row>
    <row r="786" spans="4:7" x14ac:dyDescent="0.35">
      <c r="D786">
        <f t="shared" si="25"/>
        <v>784</v>
      </c>
      <c r="E786">
        <v>30.101740232990544</v>
      </c>
      <c r="F786">
        <v>13.796063796393994</v>
      </c>
      <c r="G786">
        <f t="shared" si="24"/>
        <v>-16.305676436596549</v>
      </c>
    </row>
    <row r="787" spans="4:7" x14ac:dyDescent="0.35">
      <c r="D787">
        <f t="shared" si="25"/>
        <v>785</v>
      </c>
      <c r="E787">
        <v>-12.510692860888751</v>
      </c>
      <c r="F787">
        <v>8.2297704796655751</v>
      </c>
      <c r="G787">
        <f t="shared" si="24"/>
        <v>20.740463340554328</v>
      </c>
    </row>
    <row r="788" spans="4:7" x14ac:dyDescent="0.35">
      <c r="D788">
        <f t="shared" si="25"/>
        <v>786</v>
      </c>
      <c r="E788">
        <v>51.348425504567274</v>
      </c>
      <c r="F788">
        <v>9.400494544339896</v>
      </c>
      <c r="G788">
        <f t="shared" si="24"/>
        <v>-41.947930960227382</v>
      </c>
    </row>
    <row r="789" spans="4:7" x14ac:dyDescent="0.35">
      <c r="D789">
        <f t="shared" si="25"/>
        <v>787</v>
      </c>
      <c r="E789">
        <v>34.462306009483875</v>
      </c>
      <c r="F789">
        <v>12.360544913426853</v>
      </c>
      <c r="G789">
        <f t="shared" si="24"/>
        <v>-22.101761096057022</v>
      </c>
    </row>
    <row r="790" spans="4:7" x14ac:dyDescent="0.35">
      <c r="D790">
        <f t="shared" si="25"/>
        <v>788</v>
      </c>
      <c r="E790">
        <v>41.493231301975335</v>
      </c>
      <c r="F790">
        <v>14.235325041560449</v>
      </c>
      <c r="G790">
        <f t="shared" si="24"/>
        <v>-27.257906260414885</v>
      </c>
    </row>
    <row r="791" spans="4:7" x14ac:dyDescent="0.35">
      <c r="D791">
        <f t="shared" si="25"/>
        <v>789</v>
      </c>
      <c r="E791">
        <v>18.608104289370292</v>
      </c>
      <c r="F791">
        <v>12.140773428594731</v>
      </c>
      <c r="G791">
        <f t="shared" si="24"/>
        <v>-6.4673308607755615</v>
      </c>
    </row>
    <row r="792" spans="4:7" x14ac:dyDescent="0.35">
      <c r="D792">
        <f t="shared" si="25"/>
        <v>790</v>
      </c>
      <c r="E792">
        <v>15.546847880751404</v>
      </c>
      <c r="F792">
        <v>5.3392643452105322</v>
      </c>
      <c r="G792">
        <f t="shared" si="24"/>
        <v>-10.207583535540872</v>
      </c>
    </row>
    <row r="793" spans="4:7" x14ac:dyDescent="0.35">
      <c r="D793">
        <f t="shared" si="25"/>
        <v>791</v>
      </c>
      <c r="E793">
        <v>27.466833125393897</v>
      </c>
      <c r="F793">
        <v>19.736543791235004</v>
      </c>
      <c r="G793">
        <f t="shared" si="24"/>
        <v>-7.7302893341588934</v>
      </c>
    </row>
    <row r="794" spans="4:7" x14ac:dyDescent="0.35">
      <c r="D794">
        <f t="shared" si="25"/>
        <v>792</v>
      </c>
      <c r="E794">
        <v>24.073229429064071</v>
      </c>
      <c r="F794">
        <v>12.015762279689769</v>
      </c>
      <c r="G794">
        <f t="shared" si="24"/>
        <v>-12.057467149374302</v>
      </c>
    </row>
    <row r="795" spans="4:7" x14ac:dyDescent="0.35">
      <c r="D795">
        <f t="shared" si="25"/>
        <v>793</v>
      </c>
      <c r="E795">
        <v>36.572168313870385</v>
      </c>
      <c r="F795">
        <v>17.789890789105176</v>
      </c>
      <c r="G795">
        <f t="shared" si="24"/>
        <v>-18.78227752476521</v>
      </c>
    </row>
    <row r="796" spans="4:7" x14ac:dyDescent="0.35">
      <c r="D796">
        <f t="shared" si="25"/>
        <v>794</v>
      </c>
      <c r="E796">
        <v>3.096065077554897</v>
      </c>
      <c r="F796">
        <v>11.834441747990542</v>
      </c>
      <c r="G796">
        <f t="shared" si="24"/>
        <v>8.7383766704356454</v>
      </c>
    </row>
    <row r="797" spans="4:7" x14ac:dyDescent="0.35">
      <c r="D797">
        <f t="shared" si="25"/>
        <v>795</v>
      </c>
      <c r="E797">
        <v>25.042098647126164</v>
      </c>
      <c r="F797">
        <v>11.117696547369281</v>
      </c>
      <c r="G797">
        <f t="shared" si="24"/>
        <v>-13.924402099756882</v>
      </c>
    </row>
    <row r="798" spans="4:7" x14ac:dyDescent="0.35">
      <c r="D798">
        <f t="shared" si="25"/>
        <v>796</v>
      </c>
      <c r="E798">
        <v>32.476560336784779</v>
      </c>
      <c r="F798">
        <v>6.0773077624606024</v>
      </c>
      <c r="G798">
        <f t="shared" si="24"/>
        <v>-26.399252574324176</v>
      </c>
    </row>
    <row r="799" spans="4:7" x14ac:dyDescent="0.35">
      <c r="D799">
        <f t="shared" si="25"/>
        <v>797</v>
      </c>
      <c r="E799">
        <v>26.986513470035664</v>
      </c>
      <c r="F799">
        <v>9.7753046962436478</v>
      </c>
      <c r="G799">
        <f t="shared" si="24"/>
        <v>-17.211208773792016</v>
      </c>
    </row>
    <row r="800" spans="4:7" x14ac:dyDescent="0.35">
      <c r="D800">
        <f t="shared" si="25"/>
        <v>798</v>
      </c>
      <c r="E800">
        <v>15.447191268601033</v>
      </c>
      <c r="F800">
        <v>10.072704050554952</v>
      </c>
      <c r="G800">
        <f t="shared" si="24"/>
        <v>-5.374487218046081</v>
      </c>
    </row>
    <row r="801" spans="4:7" x14ac:dyDescent="0.35">
      <c r="D801">
        <f t="shared" si="25"/>
        <v>799</v>
      </c>
      <c r="E801">
        <v>16.650938385046366</v>
      </c>
      <c r="F801">
        <v>12.724178737524353</v>
      </c>
      <c r="G801">
        <f t="shared" si="24"/>
        <v>-3.9267596475220135</v>
      </c>
    </row>
    <row r="802" spans="4:7" x14ac:dyDescent="0.35">
      <c r="D802">
        <f t="shared" si="25"/>
        <v>800</v>
      </c>
      <c r="E802">
        <v>32.66392487625771</v>
      </c>
      <c r="F802">
        <v>-13.711176874885266</v>
      </c>
      <c r="G802">
        <f t="shared" si="24"/>
        <v>-46.375101751142978</v>
      </c>
    </row>
    <row r="803" spans="4:7" x14ac:dyDescent="0.35">
      <c r="D803">
        <f t="shared" si="25"/>
        <v>801</v>
      </c>
      <c r="E803">
        <v>28.086407517122421</v>
      </c>
      <c r="F803">
        <v>2.928351821312297</v>
      </c>
      <c r="G803">
        <f t="shared" si="24"/>
        <v>-25.158055695810123</v>
      </c>
    </row>
    <row r="804" spans="4:7" x14ac:dyDescent="0.35">
      <c r="D804">
        <f t="shared" si="25"/>
        <v>802</v>
      </c>
      <c r="E804">
        <v>23.834778456403992</v>
      </c>
      <c r="F804">
        <v>8.1436914691219897</v>
      </c>
      <c r="G804">
        <f t="shared" si="24"/>
        <v>-15.691086987282002</v>
      </c>
    </row>
    <row r="805" spans="4:7" x14ac:dyDescent="0.35">
      <c r="D805">
        <f t="shared" si="25"/>
        <v>803</v>
      </c>
      <c r="E805">
        <v>36.924738691864938</v>
      </c>
      <c r="F805">
        <v>10.523940531823595</v>
      </c>
      <c r="G805">
        <f t="shared" si="24"/>
        <v>-26.400798160041344</v>
      </c>
    </row>
    <row r="806" spans="4:7" x14ac:dyDescent="0.35">
      <c r="D806">
        <f t="shared" si="25"/>
        <v>804</v>
      </c>
      <c r="E806">
        <v>26.163654722199048</v>
      </c>
      <c r="F806">
        <v>9.729552799531433</v>
      </c>
      <c r="G806">
        <f t="shared" si="24"/>
        <v>-16.434101922667615</v>
      </c>
    </row>
    <row r="807" spans="4:7" x14ac:dyDescent="0.35">
      <c r="D807">
        <f t="shared" si="25"/>
        <v>805</v>
      </c>
      <c r="E807">
        <v>8.5945710836720206</v>
      </c>
      <c r="F807">
        <v>13.732848903851776</v>
      </c>
      <c r="G807">
        <f t="shared" si="24"/>
        <v>5.1382778201797557</v>
      </c>
    </row>
    <row r="808" spans="4:7" x14ac:dyDescent="0.35">
      <c r="D808">
        <f t="shared" si="25"/>
        <v>806</v>
      </c>
      <c r="E808">
        <v>24.260263184178299</v>
      </c>
      <c r="F808">
        <v>8.6518069360717789</v>
      </c>
      <c r="G808">
        <f t="shared" si="24"/>
        <v>-15.608456248106521</v>
      </c>
    </row>
    <row r="809" spans="4:7" x14ac:dyDescent="0.35">
      <c r="D809">
        <f t="shared" si="25"/>
        <v>807</v>
      </c>
      <c r="E809">
        <v>13.2729928512714</v>
      </c>
      <c r="F809">
        <v>12.010302831801972</v>
      </c>
      <c r="G809">
        <f t="shared" si="24"/>
        <v>-1.2626900194694279</v>
      </c>
    </row>
    <row r="810" spans="4:7" x14ac:dyDescent="0.35">
      <c r="D810">
        <f t="shared" si="25"/>
        <v>808</v>
      </c>
      <c r="E810">
        <v>29.747718561654821</v>
      </c>
      <c r="F810">
        <v>7.4415502457652964</v>
      </c>
      <c r="G810">
        <f t="shared" si="24"/>
        <v>-22.306168315889526</v>
      </c>
    </row>
    <row r="811" spans="4:7" x14ac:dyDescent="0.35">
      <c r="D811">
        <f t="shared" si="25"/>
        <v>809</v>
      </c>
      <c r="E811">
        <v>17.706158296508711</v>
      </c>
      <c r="F811">
        <v>2.841246748915442</v>
      </c>
      <c r="G811">
        <f t="shared" si="24"/>
        <v>-14.86491154759327</v>
      </c>
    </row>
    <row r="812" spans="4:7" x14ac:dyDescent="0.35">
      <c r="D812">
        <f t="shared" si="25"/>
        <v>810</v>
      </c>
      <c r="E812">
        <v>10.714856017479844</v>
      </c>
      <c r="F812">
        <v>8.715531209853518</v>
      </c>
      <c r="G812">
        <f t="shared" si="24"/>
        <v>-1.9993248076263264</v>
      </c>
    </row>
    <row r="813" spans="4:7" x14ac:dyDescent="0.35">
      <c r="D813">
        <f t="shared" si="25"/>
        <v>811</v>
      </c>
      <c r="E813">
        <v>8.5880733120679782</v>
      </c>
      <c r="F813">
        <v>14.235956374562866</v>
      </c>
      <c r="G813">
        <f t="shared" si="24"/>
        <v>5.6478830624948877</v>
      </c>
    </row>
    <row r="814" spans="4:7" x14ac:dyDescent="0.35">
      <c r="D814">
        <f t="shared" si="25"/>
        <v>812</v>
      </c>
      <c r="E814">
        <v>29.104148833131912</v>
      </c>
      <c r="F814">
        <v>6.7555287379312725</v>
      </c>
      <c r="G814">
        <f t="shared" si="24"/>
        <v>-22.348620095200641</v>
      </c>
    </row>
    <row r="815" spans="4:7" x14ac:dyDescent="0.35">
      <c r="D815">
        <f t="shared" si="25"/>
        <v>813</v>
      </c>
      <c r="E815">
        <v>6.6522819890532139</v>
      </c>
      <c r="F815">
        <v>12.709392847428514</v>
      </c>
      <c r="G815">
        <f t="shared" si="24"/>
        <v>6.0571108583753004</v>
      </c>
    </row>
    <row r="816" spans="4:7" x14ac:dyDescent="0.35">
      <c r="D816">
        <f t="shared" si="25"/>
        <v>814</v>
      </c>
      <c r="E816">
        <v>19.378840969469316</v>
      </c>
      <c r="F816">
        <v>3.7491258871585562</v>
      </c>
      <c r="G816">
        <f t="shared" si="24"/>
        <v>-15.62971508231076</v>
      </c>
    </row>
    <row r="817" spans="4:7" x14ac:dyDescent="0.35">
      <c r="D817">
        <f t="shared" si="25"/>
        <v>815</v>
      </c>
      <c r="E817">
        <v>6.7886481938365506</v>
      </c>
      <c r="F817">
        <v>25.725295104004129</v>
      </c>
      <c r="G817">
        <f t="shared" si="24"/>
        <v>18.936646910167578</v>
      </c>
    </row>
    <row r="818" spans="4:7" x14ac:dyDescent="0.35">
      <c r="D818">
        <f t="shared" si="25"/>
        <v>816</v>
      </c>
      <c r="E818">
        <v>21.879988637057224</v>
      </c>
      <c r="F818">
        <v>11.324535224346159</v>
      </c>
      <c r="G818">
        <f t="shared" si="24"/>
        <v>-10.555453412711065</v>
      </c>
    </row>
    <row r="819" spans="4:7" x14ac:dyDescent="0.35">
      <c r="D819">
        <f t="shared" si="25"/>
        <v>817</v>
      </c>
      <c r="E819">
        <v>-1.2169074318050768</v>
      </c>
      <c r="F819">
        <v>9.4503302563934373</v>
      </c>
      <c r="G819">
        <f t="shared" si="24"/>
        <v>10.667237688198513</v>
      </c>
    </row>
    <row r="820" spans="4:7" x14ac:dyDescent="0.35">
      <c r="D820">
        <f t="shared" si="25"/>
        <v>818</v>
      </c>
      <c r="E820">
        <v>6.777267939085668</v>
      </c>
      <c r="F820">
        <v>12.125467728012696</v>
      </c>
      <c r="G820">
        <f t="shared" si="24"/>
        <v>5.3481997889270279</v>
      </c>
    </row>
    <row r="821" spans="4:7" x14ac:dyDescent="0.35">
      <c r="D821">
        <f t="shared" si="25"/>
        <v>819</v>
      </c>
      <c r="E821">
        <v>9.5966091849212063</v>
      </c>
      <c r="F821">
        <v>9.777005016015039</v>
      </c>
      <c r="G821">
        <f t="shared" si="24"/>
        <v>0.18039583109383273</v>
      </c>
    </row>
    <row r="822" spans="4:7" x14ac:dyDescent="0.35">
      <c r="D822">
        <f t="shared" si="25"/>
        <v>820</v>
      </c>
      <c r="E822">
        <v>14.796436726770223</v>
      </c>
      <c r="F822">
        <v>7.928502856258584</v>
      </c>
      <c r="G822">
        <f t="shared" si="24"/>
        <v>-6.8679338705116386</v>
      </c>
    </row>
    <row r="823" spans="4:7" x14ac:dyDescent="0.35">
      <c r="D823">
        <f t="shared" si="25"/>
        <v>821</v>
      </c>
      <c r="E823">
        <v>-9.1014102842485798</v>
      </c>
      <c r="F823">
        <v>3.0156205879595035</v>
      </c>
      <c r="G823">
        <f t="shared" si="24"/>
        <v>12.117030872208083</v>
      </c>
    </row>
    <row r="824" spans="4:7" x14ac:dyDescent="0.35">
      <c r="D824">
        <f t="shared" si="25"/>
        <v>822</v>
      </c>
      <c r="E824">
        <v>33.959859213071887</v>
      </c>
      <c r="F824">
        <v>14.136933446785589</v>
      </c>
      <c r="G824">
        <f t="shared" si="24"/>
        <v>-19.822925766286296</v>
      </c>
    </row>
    <row r="825" spans="4:7" x14ac:dyDescent="0.35">
      <c r="D825">
        <f t="shared" si="25"/>
        <v>823</v>
      </c>
      <c r="E825">
        <v>20.639505115318517</v>
      </c>
      <c r="F825">
        <v>13.325642721562874</v>
      </c>
      <c r="G825">
        <f t="shared" si="24"/>
        <v>-7.3138623937556435</v>
      </c>
    </row>
    <row r="826" spans="4:7" x14ac:dyDescent="0.35">
      <c r="D826">
        <f t="shared" si="25"/>
        <v>824</v>
      </c>
      <c r="E826">
        <v>36.147882429604898</v>
      </c>
      <c r="F826">
        <v>7.1092759524798828</v>
      </c>
      <c r="G826">
        <f t="shared" si="24"/>
        <v>-29.038606477125015</v>
      </c>
    </row>
    <row r="827" spans="4:7" x14ac:dyDescent="0.35">
      <c r="D827">
        <f t="shared" si="25"/>
        <v>825</v>
      </c>
      <c r="E827">
        <v>12.259068836698921</v>
      </c>
      <c r="F827">
        <v>10.83874937879817</v>
      </c>
      <c r="G827">
        <f t="shared" si="24"/>
        <v>-1.4203194579007512</v>
      </c>
    </row>
    <row r="828" spans="4:7" x14ac:dyDescent="0.35">
      <c r="D828">
        <f t="shared" si="25"/>
        <v>826</v>
      </c>
      <c r="E828">
        <v>33.605044573199358</v>
      </c>
      <c r="F828">
        <v>11.20976373818875</v>
      </c>
      <c r="G828">
        <f t="shared" si="24"/>
        <v>-22.39528083501061</v>
      </c>
    </row>
    <row r="829" spans="4:7" x14ac:dyDescent="0.35">
      <c r="D829">
        <f t="shared" si="25"/>
        <v>827</v>
      </c>
      <c r="E829">
        <v>16.738180346786674</v>
      </c>
      <c r="F829">
        <v>8.9535444530149952</v>
      </c>
      <c r="G829">
        <f t="shared" si="24"/>
        <v>-7.7846358937716786</v>
      </c>
    </row>
    <row r="830" spans="4:7" x14ac:dyDescent="0.35">
      <c r="D830">
        <f t="shared" si="25"/>
        <v>828</v>
      </c>
      <c r="E830">
        <v>15.889895989218267</v>
      </c>
      <c r="F830">
        <v>10.19263211649684</v>
      </c>
      <c r="G830">
        <f t="shared" si="24"/>
        <v>-5.6972638727214271</v>
      </c>
    </row>
    <row r="831" spans="4:7" x14ac:dyDescent="0.35">
      <c r="D831">
        <f t="shared" si="25"/>
        <v>829</v>
      </c>
      <c r="E831">
        <v>18.826711684486138</v>
      </c>
      <c r="F831">
        <v>8.5977392464773903</v>
      </c>
      <c r="G831">
        <f t="shared" si="24"/>
        <v>-10.228972438008748</v>
      </c>
    </row>
    <row r="832" spans="4:7" x14ac:dyDescent="0.35">
      <c r="D832">
        <f t="shared" si="25"/>
        <v>830</v>
      </c>
      <c r="E832">
        <v>4.7367081540922742</v>
      </c>
      <c r="F832">
        <v>12.633663047782225</v>
      </c>
      <c r="G832">
        <f t="shared" si="24"/>
        <v>7.8969548936899505</v>
      </c>
    </row>
    <row r="833" spans="4:7" x14ac:dyDescent="0.35">
      <c r="D833">
        <f t="shared" si="25"/>
        <v>831</v>
      </c>
      <c r="E833">
        <v>32.420110089396111</v>
      </c>
      <c r="F833">
        <v>11.640300421447824</v>
      </c>
      <c r="G833">
        <f t="shared" si="24"/>
        <v>-20.779809667948285</v>
      </c>
    </row>
    <row r="834" spans="4:7" x14ac:dyDescent="0.35">
      <c r="D834">
        <f t="shared" si="25"/>
        <v>832</v>
      </c>
      <c r="E834">
        <v>26.265318995366098</v>
      </c>
      <c r="F834">
        <v>12.935291944611832</v>
      </c>
      <c r="G834">
        <f t="shared" si="24"/>
        <v>-13.330027050754266</v>
      </c>
    </row>
    <row r="835" spans="4:7" x14ac:dyDescent="0.35">
      <c r="D835">
        <f t="shared" si="25"/>
        <v>833</v>
      </c>
      <c r="E835">
        <v>27.650727441176208</v>
      </c>
      <c r="F835">
        <v>7.9089835038004539</v>
      </c>
      <c r="G835">
        <f t="shared" si="24"/>
        <v>-19.741743937375755</v>
      </c>
    </row>
    <row r="836" spans="4:7" x14ac:dyDescent="0.35">
      <c r="D836">
        <f t="shared" si="25"/>
        <v>834</v>
      </c>
      <c r="E836">
        <v>37.959668718794333</v>
      </c>
      <c r="F836">
        <v>9.6421736508744331</v>
      </c>
      <c r="G836">
        <f t="shared" ref="G836:G899" si="26">F836-E836</f>
        <v>-28.3174950679199</v>
      </c>
    </row>
    <row r="837" spans="4:7" x14ac:dyDescent="0.35">
      <c r="D837">
        <f t="shared" ref="D837:D900" si="27">D836+1</f>
        <v>835</v>
      </c>
      <c r="E837">
        <v>7.8007553597990551</v>
      </c>
      <c r="F837">
        <v>17.932783960040975</v>
      </c>
      <c r="G837">
        <f t="shared" si="26"/>
        <v>10.13202860024192</v>
      </c>
    </row>
    <row r="838" spans="4:7" x14ac:dyDescent="0.35">
      <c r="D838">
        <f t="shared" si="27"/>
        <v>836</v>
      </c>
      <c r="E838">
        <v>37.885903859077416</v>
      </c>
      <c r="F838">
        <v>22.346720568613467</v>
      </c>
      <c r="G838">
        <f t="shared" si="26"/>
        <v>-15.539183290463949</v>
      </c>
    </row>
    <row r="839" spans="4:7" x14ac:dyDescent="0.35">
      <c r="D839">
        <f t="shared" si="27"/>
        <v>837</v>
      </c>
      <c r="E839">
        <v>16.403217775172319</v>
      </c>
      <c r="F839">
        <v>15.199773002334314</v>
      </c>
      <c r="G839">
        <f t="shared" si="26"/>
        <v>-1.2034447728380044</v>
      </c>
    </row>
    <row r="840" spans="4:7" x14ac:dyDescent="0.35">
      <c r="D840">
        <f t="shared" si="27"/>
        <v>838</v>
      </c>
      <c r="E840">
        <v>22.996071318910921</v>
      </c>
      <c r="F840">
        <v>9.6307115053482217</v>
      </c>
      <c r="G840">
        <f t="shared" si="26"/>
        <v>-13.3653598135627</v>
      </c>
    </row>
    <row r="841" spans="4:7" x14ac:dyDescent="0.35">
      <c r="D841">
        <f t="shared" si="27"/>
        <v>839</v>
      </c>
      <c r="E841">
        <v>26.268535821396053</v>
      </c>
      <c r="F841">
        <v>13.058678291902797</v>
      </c>
      <c r="G841">
        <f t="shared" si="26"/>
        <v>-13.209857529493256</v>
      </c>
    </row>
    <row r="842" spans="4:7" x14ac:dyDescent="0.35">
      <c r="D842">
        <f t="shared" si="27"/>
        <v>840</v>
      </c>
      <c r="E842">
        <v>19.053731993199456</v>
      </c>
      <c r="F842">
        <v>10.941200382377357</v>
      </c>
      <c r="G842">
        <f t="shared" si="26"/>
        <v>-8.1125316108220993</v>
      </c>
    </row>
    <row r="843" spans="4:7" x14ac:dyDescent="0.35">
      <c r="D843">
        <f t="shared" si="27"/>
        <v>841</v>
      </c>
      <c r="E843">
        <v>19.288318190311813</v>
      </c>
      <c r="F843">
        <v>16.311769847294865</v>
      </c>
      <c r="G843">
        <f t="shared" si="26"/>
        <v>-2.9765483430169475</v>
      </c>
    </row>
    <row r="844" spans="4:7" x14ac:dyDescent="0.35">
      <c r="D844">
        <f t="shared" si="27"/>
        <v>842</v>
      </c>
      <c r="E844">
        <v>17.694962573429077</v>
      </c>
      <c r="F844">
        <v>8.4109191659368552</v>
      </c>
      <c r="G844">
        <f t="shared" si="26"/>
        <v>-9.2840434074922218</v>
      </c>
    </row>
    <row r="845" spans="4:7" x14ac:dyDescent="0.35">
      <c r="D845">
        <f t="shared" si="27"/>
        <v>843</v>
      </c>
      <c r="E845">
        <v>12.364548872501519</v>
      </c>
      <c r="F845">
        <v>6.9866748405690897</v>
      </c>
      <c r="G845">
        <f t="shared" si="26"/>
        <v>-5.3778740319324294</v>
      </c>
    </row>
    <row r="846" spans="4:7" x14ac:dyDescent="0.35">
      <c r="D846">
        <f t="shared" si="27"/>
        <v>844</v>
      </c>
      <c r="E846">
        <v>23.793342751282452</v>
      </c>
      <c r="F846">
        <v>14.752471885298933</v>
      </c>
      <c r="G846">
        <f t="shared" si="26"/>
        <v>-9.0408708659835195</v>
      </c>
    </row>
    <row r="847" spans="4:7" x14ac:dyDescent="0.35">
      <c r="D847">
        <f t="shared" si="27"/>
        <v>845</v>
      </c>
      <c r="E847">
        <v>14.564878925756727</v>
      </c>
      <c r="F847">
        <v>10.967009030546532</v>
      </c>
      <c r="G847">
        <f t="shared" si="26"/>
        <v>-3.5978698952101951</v>
      </c>
    </row>
    <row r="848" spans="4:7" x14ac:dyDescent="0.35">
      <c r="D848">
        <f t="shared" si="27"/>
        <v>846</v>
      </c>
      <c r="E848">
        <v>20.120104368343345</v>
      </c>
      <c r="F848">
        <v>2.2317729399706736</v>
      </c>
      <c r="G848">
        <f t="shared" si="26"/>
        <v>-17.88833142837267</v>
      </c>
    </row>
    <row r="849" spans="4:7" x14ac:dyDescent="0.35">
      <c r="D849">
        <f t="shared" si="27"/>
        <v>847</v>
      </c>
      <c r="E849">
        <v>13.718732023921339</v>
      </c>
      <c r="F849">
        <v>11.448149832287577</v>
      </c>
      <c r="G849">
        <f t="shared" si="26"/>
        <v>-2.2705821916337623</v>
      </c>
    </row>
    <row r="850" spans="4:7" x14ac:dyDescent="0.35">
      <c r="D850">
        <f t="shared" si="27"/>
        <v>848</v>
      </c>
      <c r="E850">
        <v>38.542033851635608</v>
      </c>
      <c r="F850">
        <v>11.545229709575594</v>
      </c>
      <c r="G850">
        <f t="shared" si="26"/>
        <v>-26.996804142060014</v>
      </c>
    </row>
    <row r="851" spans="4:7" x14ac:dyDescent="0.35">
      <c r="D851">
        <f t="shared" si="27"/>
        <v>849</v>
      </c>
      <c r="E851">
        <v>1.6130430038011534</v>
      </c>
      <c r="F851">
        <v>3.0372420272654344</v>
      </c>
      <c r="G851">
        <f t="shared" si="26"/>
        <v>1.424199023464281</v>
      </c>
    </row>
    <row r="852" spans="4:7" x14ac:dyDescent="0.35">
      <c r="D852">
        <f t="shared" si="27"/>
        <v>850</v>
      </c>
      <c r="E852">
        <v>29.956836126741621</v>
      </c>
      <c r="F852">
        <v>15.998623260607379</v>
      </c>
      <c r="G852">
        <f t="shared" si="26"/>
        <v>-13.958212866134241</v>
      </c>
    </row>
    <row r="853" spans="4:7" x14ac:dyDescent="0.35">
      <c r="D853">
        <f t="shared" si="27"/>
        <v>851</v>
      </c>
      <c r="E853">
        <v>5.9552311251191288</v>
      </c>
      <c r="F853">
        <v>21.181738930226562</v>
      </c>
      <c r="G853">
        <f t="shared" si="26"/>
        <v>15.226507805107433</v>
      </c>
    </row>
    <row r="854" spans="4:7" x14ac:dyDescent="0.35">
      <c r="D854">
        <f t="shared" si="27"/>
        <v>852</v>
      </c>
      <c r="E854">
        <v>26.025504741173172</v>
      </c>
      <c r="F854">
        <v>3.1943017902620987</v>
      </c>
      <c r="G854">
        <f t="shared" si="26"/>
        <v>-22.831202950911074</v>
      </c>
    </row>
    <row r="855" spans="4:7" x14ac:dyDescent="0.35">
      <c r="D855">
        <f t="shared" si="27"/>
        <v>853</v>
      </c>
      <c r="E855">
        <v>-9.9707784523061225</v>
      </c>
      <c r="F855">
        <v>16.33650864037007</v>
      </c>
      <c r="G855">
        <f t="shared" si="26"/>
        <v>26.307287092676191</v>
      </c>
    </row>
    <row r="856" spans="4:7" x14ac:dyDescent="0.35">
      <c r="D856">
        <f t="shared" si="27"/>
        <v>854</v>
      </c>
      <c r="E856">
        <v>14.898723434629758</v>
      </c>
      <c r="F856">
        <v>7.4483519027950678</v>
      </c>
      <c r="G856">
        <f t="shared" si="26"/>
        <v>-7.4503715318346906</v>
      </c>
    </row>
    <row r="857" spans="4:7" x14ac:dyDescent="0.35">
      <c r="D857">
        <f t="shared" si="27"/>
        <v>855</v>
      </c>
      <c r="E857">
        <v>34.283632748656032</v>
      </c>
      <c r="F857">
        <v>3.2761570588555817</v>
      </c>
      <c r="G857">
        <f t="shared" si="26"/>
        <v>-31.007475689800451</v>
      </c>
    </row>
    <row r="858" spans="4:7" x14ac:dyDescent="0.35">
      <c r="D858">
        <f t="shared" si="27"/>
        <v>856</v>
      </c>
      <c r="E858">
        <v>11.129885573093402</v>
      </c>
      <c r="F858">
        <v>13.75327543152677</v>
      </c>
      <c r="G858">
        <f t="shared" si="26"/>
        <v>2.6233898584333684</v>
      </c>
    </row>
    <row r="859" spans="4:7" x14ac:dyDescent="0.35">
      <c r="D859">
        <f t="shared" si="27"/>
        <v>857</v>
      </c>
      <c r="E859">
        <v>46.065679917475812</v>
      </c>
      <c r="F859">
        <v>11.377459202144138</v>
      </c>
      <c r="G859">
        <f t="shared" si="26"/>
        <v>-34.688220715331674</v>
      </c>
    </row>
    <row r="860" spans="4:7" x14ac:dyDescent="0.35">
      <c r="D860">
        <f t="shared" si="27"/>
        <v>858</v>
      </c>
      <c r="E860">
        <v>18.960068553486376</v>
      </c>
      <c r="F860">
        <v>6.7818858310802295</v>
      </c>
      <c r="G860">
        <f t="shared" si="26"/>
        <v>-12.178182722406147</v>
      </c>
    </row>
    <row r="861" spans="4:7" x14ac:dyDescent="0.35">
      <c r="D861">
        <f t="shared" si="27"/>
        <v>859</v>
      </c>
      <c r="E861">
        <v>7.7497999607348467</v>
      </c>
      <c r="F861">
        <v>3.8463851314937965</v>
      </c>
      <c r="G861">
        <f t="shared" si="26"/>
        <v>-3.9034148292410502</v>
      </c>
    </row>
    <row r="862" spans="4:7" x14ac:dyDescent="0.35">
      <c r="D862">
        <f t="shared" si="27"/>
        <v>860</v>
      </c>
      <c r="E862">
        <v>23.628489141903838</v>
      </c>
      <c r="F862">
        <v>15.230742808924212</v>
      </c>
      <c r="G862">
        <f t="shared" si="26"/>
        <v>-8.3977463329796258</v>
      </c>
    </row>
    <row r="863" spans="4:7" x14ac:dyDescent="0.35">
      <c r="D863">
        <f t="shared" si="27"/>
        <v>861</v>
      </c>
      <c r="E863">
        <v>12.253599740814634</v>
      </c>
      <c r="F863">
        <v>4.3781479372929297</v>
      </c>
      <c r="G863">
        <f t="shared" si="26"/>
        <v>-7.8754518035217043</v>
      </c>
    </row>
    <row r="864" spans="4:7" x14ac:dyDescent="0.35">
      <c r="D864">
        <f t="shared" si="27"/>
        <v>862</v>
      </c>
      <c r="E864">
        <v>3.6722252571297709</v>
      </c>
      <c r="F864">
        <v>6.0115482435441763</v>
      </c>
      <c r="G864">
        <f t="shared" si="26"/>
        <v>2.3393229864144054</v>
      </c>
    </row>
    <row r="865" spans="4:7" x14ac:dyDescent="0.35">
      <c r="D865">
        <f t="shared" si="27"/>
        <v>863</v>
      </c>
      <c r="E865">
        <v>15.462610947513822</v>
      </c>
      <c r="F865">
        <v>22.24386711386839</v>
      </c>
      <c r="G865">
        <f t="shared" si="26"/>
        <v>6.7812561663545683</v>
      </c>
    </row>
    <row r="866" spans="4:7" x14ac:dyDescent="0.35">
      <c r="D866">
        <f t="shared" si="27"/>
        <v>864</v>
      </c>
      <c r="E866">
        <v>41.565473306664813</v>
      </c>
      <c r="F866">
        <v>11.001762460319283</v>
      </c>
      <c r="G866">
        <f t="shared" si="26"/>
        <v>-30.563710846345529</v>
      </c>
    </row>
    <row r="867" spans="4:7" x14ac:dyDescent="0.35">
      <c r="D867">
        <f t="shared" si="27"/>
        <v>865</v>
      </c>
      <c r="E867">
        <v>4.3448149325533585</v>
      </c>
      <c r="F867">
        <v>11.735212913067738</v>
      </c>
      <c r="G867">
        <f t="shared" si="26"/>
        <v>7.3903979805143791</v>
      </c>
    </row>
    <row r="868" spans="4:7" x14ac:dyDescent="0.35">
      <c r="D868">
        <f t="shared" si="27"/>
        <v>866</v>
      </c>
      <c r="E868">
        <v>28.162487047800131</v>
      </c>
      <c r="F868">
        <v>10.754802808856944</v>
      </c>
      <c r="G868">
        <f t="shared" si="26"/>
        <v>-17.407684238943187</v>
      </c>
    </row>
    <row r="869" spans="4:7" x14ac:dyDescent="0.35">
      <c r="D869">
        <f t="shared" si="27"/>
        <v>867</v>
      </c>
      <c r="E869">
        <v>17.075471021094678</v>
      </c>
      <c r="F869">
        <v>4.2726476313413011</v>
      </c>
      <c r="G869">
        <f t="shared" si="26"/>
        <v>-12.802823389753378</v>
      </c>
    </row>
    <row r="870" spans="4:7" x14ac:dyDescent="0.35">
      <c r="D870">
        <f t="shared" si="27"/>
        <v>868</v>
      </c>
      <c r="E870">
        <v>38.60682074359044</v>
      </c>
      <c r="F870">
        <v>9.8161447424422779</v>
      </c>
      <c r="G870">
        <f t="shared" si="26"/>
        <v>-28.790676001148164</v>
      </c>
    </row>
    <row r="871" spans="4:7" x14ac:dyDescent="0.35">
      <c r="D871">
        <f t="shared" si="27"/>
        <v>869</v>
      </c>
      <c r="E871">
        <v>16.576806305242556</v>
      </c>
      <c r="F871">
        <v>16.560899219784464</v>
      </c>
      <c r="G871">
        <f t="shared" si="26"/>
        <v>-1.5907085458092496E-2</v>
      </c>
    </row>
    <row r="872" spans="4:7" x14ac:dyDescent="0.35">
      <c r="D872">
        <f t="shared" si="27"/>
        <v>870</v>
      </c>
      <c r="E872">
        <v>31.785371782476286</v>
      </c>
      <c r="F872">
        <v>15.466079376545801</v>
      </c>
      <c r="G872">
        <f t="shared" si="26"/>
        <v>-16.319292405930483</v>
      </c>
    </row>
    <row r="873" spans="4:7" x14ac:dyDescent="0.35">
      <c r="D873">
        <f t="shared" si="27"/>
        <v>871</v>
      </c>
      <c r="E873">
        <v>29.313142675034964</v>
      </c>
      <c r="F873">
        <v>6.5149526360354271</v>
      </c>
      <c r="G873">
        <f t="shared" si="26"/>
        <v>-22.798190038999536</v>
      </c>
    </row>
    <row r="874" spans="4:7" x14ac:dyDescent="0.35">
      <c r="D874">
        <f t="shared" si="27"/>
        <v>872</v>
      </c>
      <c r="E874">
        <v>32.304476516182994</v>
      </c>
      <c r="F874">
        <v>12.861703138102678</v>
      </c>
      <c r="G874">
        <f t="shared" si="26"/>
        <v>-19.442773378080318</v>
      </c>
    </row>
    <row r="875" spans="4:7" x14ac:dyDescent="0.35">
      <c r="D875">
        <f t="shared" si="27"/>
        <v>873</v>
      </c>
      <c r="E875">
        <v>5.4407804910446105</v>
      </c>
      <c r="F875">
        <v>15.905357099943524</v>
      </c>
      <c r="G875">
        <f t="shared" si="26"/>
        <v>10.464576608898913</v>
      </c>
    </row>
    <row r="876" spans="4:7" x14ac:dyDescent="0.35">
      <c r="D876">
        <f t="shared" si="27"/>
        <v>874</v>
      </c>
      <c r="E876">
        <v>24.255605287376468</v>
      </c>
      <c r="F876">
        <v>7.985867868951674</v>
      </c>
      <c r="G876">
        <f t="shared" si="26"/>
        <v>-16.269737418424796</v>
      </c>
    </row>
    <row r="877" spans="4:7" x14ac:dyDescent="0.35">
      <c r="D877">
        <f t="shared" si="27"/>
        <v>875</v>
      </c>
      <c r="E877">
        <v>11.984419676496282</v>
      </c>
      <c r="F877">
        <v>4.6654453926016553</v>
      </c>
      <c r="G877">
        <f t="shared" si="26"/>
        <v>-7.3189742838946268</v>
      </c>
    </row>
    <row r="878" spans="4:7" x14ac:dyDescent="0.35">
      <c r="D878">
        <f t="shared" si="27"/>
        <v>876</v>
      </c>
      <c r="E878">
        <v>31.676592275397404</v>
      </c>
      <c r="F878">
        <v>9.960311017127804</v>
      </c>
      <c r="G878">
        <f t="shared" si="26"/>
        <v>-21.7162812582696</v>
      </c>
    </row>
    <row r="879" spans="4:7" x14ac:dyDescent="0.35">
      <c r="D879">
        <f t="shared" si="27"/>
        <v>877</v>
      </c>
      <c r="E879">
        <v>24.602436455447393</v>
      </c>
      <c r="F879">
        <v>16.572122472803507</v>
      </c>
      <c r="G879">
        <f t="shared" si="26"/>
        <v>-8.0303139826438859</v>
      </c>
    </row>
    <row r="880" spans="4:7" x14ac:dyDescent="0.35">
      <c r="D880">
        <f t="shared" si="27"/>
        <v>878</v>
      </c>
      <c r="E880">
        <v>31.614787948204029</v>
      </c>
      <c r="F880">
        <v>14.019404683847451</v>
      </c>
      <c r="G880">
        <f t="shared" si="26"/>
        <v>-17.595383264356578</v>
      </c>
    </row>
    <row r="881" spans="4:7" x14ac:dyDescent="0.35">
      <c r="D881">
        <f t="shared" si="27"/>
        <v>879</v>
      </c>
      <c r="E881">
        <v>24.771167040514484</v>
      </c>
      <c r="F881">
        <v>14.02861219515845</v>
      </c>
      <c r="G881">
        <f t="shared" si="26"/>
        <v>-10.742554845356034</v>
      </c>
    </row>
    <row r="882" spans="4:7" x14ac:dyDescent="0.35">
      <c r="D882">
        <f t="shared" si="27"/>
        <v>880</v>
      </c>
      <c r="E882">
        <v>35.210720738016569</v>
      </c>
      <c r="F882">
        <v>6.4077601024210811</v>
      </c>
      <c r="G882">
        <f t="shared" si="26"/>
        <v>-28.80296063559549</v>
      </c>
    </row>
    <row r="883" spans="4:7" x14ac:dyDescent="0.35">
      <c r="D883">
        <f t="shared" si="27"/>
        <v>881</v>
      </c>
      <c r="E883">
        <v>14.528455586650976</v>
      </c>
      <c r="F883">
        <v>14.093746263057433</v>
      </c>
      <c r="G883">
        <f t="shared" si="26"/>
        <v>-0.43470932359354286</v>
      </c>
    </row>
    <row r="884" spans="4:7" x14ac:dyDescent="0.35">
      <c r="D884">
        <f t="shared" si="27"/>
        <v>882</v>
      </c>
      <c r="E884">
        <v>12.423888466746529</v>
      </c>
      <c r="F884">
        <v>7.08359273367636</v>
      </c>
      <c r="G884">
        <f t="shared" si="26"/>
        <v>-5.3402957330701692</v>
      </c>
    </row>
    <row r="885" spans="4:7" x14ac:dyDescent="0.35">
      <c r="D885">
        <f t="shared" si="27"/>
        <v>883</v>
      </c>
      <c r="E885">
        <v>2.3405279014867424</v>
      </c>
      <c r="F885">
        <v>10.459097317940445</v>
      </c>
      <c r="G885">
        <f t="shared" si="26"/>
        <v>8.1185694164537026</v>
      </c>
    </row>
    <row r="886" spans="4:7" x14ac:dyDescent="0.35">
      <c r="D886">
        <f t="shared" si="27"/>
        <v>884</v>
      </c>
      <c r="E886">
        <v>10.524782696956832</v>
      </c>
      <c r="F886">
        <v>5.4275980125185832</v>
      </c>
      <c r="G886">
        <f t="shared" si="26"/>
        <v>-5.0971846844382487</v>
      </c>
    </row>
    <row r="887" spans="4:7" x14ac:dyDescent="0.35">
      <c r="D887">
        <f t="shared" si="27"/>
        <v>885</v>
      </c>
      <c r="E887">
        <v>22.088353051611275</v>
      </c>
      <c r="F887">
        <v>7.6074977261101147</v>
      </c>
      <c r="G887">
        <f t="shared" si="26"/>
        <v>-14.48085532550116</v>
      </c>
    </row>
    <row r="888" spans="4:7" x14ac:dyDescent="0.35">
      <c r="D888">
        <f t="shared" si="27"/>
        <v>886</v>
      </c>
      <c r="E888">
        <v>19.640323346350741</v>
      </c>
      <c r="F888">
        <v>-9.0434067986076698</v>
      </c>
      <c r="G888">
        <f t="shared" si="26"/>
        <v>-28.68373014495841</v>
      </c>
    </row>
    <row r="889" spans="4:7" x14ac:dyDescent="0.35">
      <c r="D889">
        <f t="shared" si="27"/>
        <v>887</v>
      </c>
      <c r="E889">
        <v>19.554518879172068</v>
      </c>
      <c r="F889">
        <v>7.1829877716491994</v>
      </c>
      <c r="G889">
        <f t="shared" si="26"/>
        <v>-12.37153110752287</v>
      </c>
    </row>
    <row r="890" spans="4:7" x14ac:dyDescent="0.35">
      <c r="D890">
        <f t="shared" si="27"/>
        <v>888</v>
      </c>
      <c r="E890">
        <v>29.784582044145708</v>
      </c>
      <c r="F890">
        <v>16.430815536495409</v>
      </c>
      <c r="G890">
        <f t="shared" si="26"/>
        <v>-13.353766507650299</v>
      </c>
    </row>
    <row r="891" spans="4:7" x14ac:dyDescent="0.35">
      <c r="D891">
        <f t="shared" si="27"/>
        <v>889</v>
      </c>
      <c r="E891">
        <v>11.151757794860567</v>
      </c>
      <c r="F891">
        <v>12.642241893444309</v>
      </c>
      <c r="G891">
        <f t="shared" si="26"/>
        <v>1.4904840985837424</v>
      </c>
    </row>
    <row r="892" spans="4:7" x14ac:dyDescent="0.35">
      <c r="D892">
        <f t="shared" si="27"/>
        <v>890</v>
      </c>
      <c r="E892">
        <v>23.381874712236058</v>
      </c>
      <c r="F892">
        <v>20.171393418651849</v>
      </c>
      <c r="G892">
        <f t="shared" si="26"/>
        <v>-3.2104812935842091</v>
      </c>
    </row>
    <row r="893" spans="4:7" x14ac:dyDescent="0.35">
      <c r="D893">
        <f t="shared" si="27"/>
        <v>891</v>
      </c>
      <c r="E893">
        <v>9.902541046726169</v>
      </c>
      <c r="F893">
        <v>15.216201209421465</v>
      </c>
      <c r="G893">
        <f t="shared" si="26"/>
        <v>5.313660162695296</v>
      </c>
    </row>
    <row r="894" spans="4:7" x14ac:dyDescent="0.35">
      <c r="D894">
        <f t="shared" si="27"/>
        <v>892</v>
      </c>
      <c r="E894">
        <v>21.317064328410158</v>
      </c>
      <c r="F894">
        <v>10.99429671478671</v>
      </c>
      <c r="G894">
        <f t="shared" si="26"/>
        <v>-10.322767613623448</v>
      </c>
    </row>
    <row r="895" spans="4:7" x14ac:dyDescent="0.35">
      <c r="D895">
        <f t="shared" si="27"/>
        <v>893</v>
      </c>
      <c r="E895">
        <v>24.36255939787198</v>
      </c>
      <c r="F895">
        <v>11.911432736651609</v>
      </c>
      <c r="G895">
        <f t="shared" si="26"/>
        <v>-12.451126661220371</v>
      </c>
    </row>
    <row r="896" spans="4:7" x14ac:dyDescent="0.35">
      <c r="D896">
        <f t="shared" si="27"/>
        <v>894</v>
      </c>
      <c r="E896">
        <v>41.968773468403072</v>
      </c>
      <c r="F896">
        <v>15.153646679116063</v>
      </c>
      <c r="G896">
        <f t="shared" si="26"/>
        <v>-26.815126789287007</v>
      </c>
    </row>
    <row r="897" spans="4:7" x14ac:dyDescent="0.35">
      <c r="D897">
        <f t="shared" si="27"/>
        <v>895</v>
      </c>
      <c r="E897">
        <v>1.2406718156088412</v>
      </c>
      <c r="F897">
        <v>7.2525770162453709</v>
      </c>
      <c r="G897">
        <f t="shared" si="26"/>
        <v>6.0119052006365301</v>
      </c>
    </row>
    <row r="898" spans="4:7" x14ac:dyDescent="0.35">
      <c r="D898">
        <f t="shared" si="27"/>
        <v>896</v>
      </c>
      <c r="E898">
        <v>22.310551963929608</v>
      </c>
      <c r="F898">
        <v>2.2174022781083673</v>
      </c>
      <c r="G898">
        <f t="shared" si="26"/>
        <v>-20.093149685821242</v>
      </c>
    </row>
    <row r="899" spans="4:7" x14ac:dyDescent="0.35">
      <c r="D899">
        <f t="shared" si="27"/>
        <v>897</v>
      </c>
      <c r="E899">
        <v>35.240973805720067</v>
      </c>
      <c r="F899">
        <v>16.764172462468427</v>
      </c>
      <c r="G899">
        <f t="shared" si="26"/>
        <v>-18.47680134325164</v>
      </c>
    </row>
    <row r="900" spans="4:7" x14ac:dyDescent="0.35">
      <c r="D900">
        <f t="shared" si="27"/>
        <v>898</v>
      </c>
      <c r="E900">
        <v>29.054501716652286</v>
      </c>
      <c r="F900">
        <v>15.866126965334892</v>
      </c>
      <c r="G900">
        <f t="shared" ref="G900:G963" si="28">F900-E900</f>
        <v>-13.188374751317394</v>
      </c>
    </row>
    <row r="901" spans="4:7" x14ac:dyDescent="0.35">
      <c r="D901">
        <f t="shared" ref="D901:D964" si="29">D900+1</f>
        <v>899</v>
      </c>
      <c r="E901">
        <v>6.2093193112046183</v>
      </c>
      <c r="F901">
        <v>14.095729016649148</v>
      </c>
      <c r="G901">
        <f t="shared" si="28"/>
        <v>7.8864097054445299</v>
      </c>
    </row>
    <row r="902" spans="4:7" x14ac:dyDescent="0.35">
      <c r="D902">
        <f t="shared" si="29"/>
        <v>900</v>
      </c>
      <c r="E902">
        <v>25.33786295522971</v>
      </c>
      <c r="F902">
        <v>10.44057139236126</v>
      </c>
      <c r="G902">
        <f t="shared" si="28"/>
        <v>-14.89729156286845</v>
      </c>
    </row>
    <row r="903" spans="4:7" x14ac:dyDescent="0.35">
      <c r="D903">
        <f t="shared" si="29"/>
        <v>901</v>
      </c>
      <c r="E903">
        <v>-2.6145955950530575</v>
      </c>
      <c r="F903">
        <v>12.146097667090492</v>
      </c>
      <c r="G903">
        <f t="shared" si="28"/>
        <v>14.760693262143549</v>
      </c>
    </row>
    <row r="904" spans="4:7" x14ac:dyDescent="0.35">
      <c r="D904">
        <f t="shared" si="29"/>
        <v>902</v>
      </c>
      <c r="E904">
        <v>16.240648952357077</v>
      </c>
      <c r="F904">
        <v>8.9057635006516822</v>
      </c>
      <c r="G904">
        <f t="shared" si="28"/>
        <v>-7.3348854517053947</v>
      </c>
    </row>
    <row r="905" spans="4:7" x14ac:dyDescent="0.35">
      <c r="D905">
        <f t="shared" si="29"/>
        <v>903</v>
      </c>
      <c r="E905">
        <v>27.642710976784862</v>
      </c>
      <c r="F905">
        <v>7.761715299924278</v>
      </c>
      <c r="G905">
        <f t="shared" si="28"/>
        <v>-19.880995676860586</v>
      </c>
    </row>
    <row r="906" spans="4:7" x14ac:dyDescent="0.35">
      <c r="D906">
        <f t="shared" si="29"/>
        <v>904</v>
      </c>
      <c r="E906">
        <v>44.421059606364167</v>
      </c>
      <c r="F906">
        <v>15.845030131851138</v>
      </c>
      <c r="G906">
        <f t="shared" si="28"/>
        <v>-28.576029474513028</v>
      </c>
    </row>
    <row r="907" spans="4:7" x14ac:dyDescent="0.35">
      <c r="D907">
        <f t="shared" si="29"/>
        <v>905</v>
      </c>
      <c r="E907">
        <v>39.853105911926562</v>
      </c>
      <c r="F907">
        <v>12.745149123760807</v>
      </c>
      <c r="G907">
        <f t="shared" si="28"/>
        <v>-27.107956788165755</v>
      </c>
    </row>
    <row r="908" spans="4:7" x14ac:dyDescent="0.35">
      <c r="D908">
        <f t="shared" si="29"/>
        <v>906</v>
      </c>
      <c r="E908">
        <v>22.425167076935647</v>
      </c>
      <c r="F908">
        <v>11.727984311222087</v>
      </c>
      <c r="G908">
        <f t="shared" si="28"/>
        <v>-10.69718276571356</v>
      </c>
    </row>
    <row r="909" spans="4:7" x14ac:dyDescent="0.35">
      <c r="D909">
        <f t="shared" si="29"/>
        <v>907</v>
      </c>
      <c r="E909">
        <v>-4.4764601599793163</v>
      </c>
      <c r="F909">
        <v>11.806533242808582</v>
      </c>
      <c r="G909">
        <f t="shared" si="28"/>
        <v>16.282993402787898</v>
      </c>
    </row>
    <row r="910" spans="4:7" x14ac:dyDescent="0.35">
      <c r="D910">
        <f t="shared" si="29"/>
        <v>908</v>
      </c>
      <c r="E910">
        <v>28.846493422714371</v>
      </c>
      <c r="F910">
        <v>16.507447627247863</v>
      </c>
      <c r="G910">
        <f t="shared" si="28"/>
        <v>-12.339045795466507</v>
      </c>
    </row>
    <row r="911" spans="4:7" x14ac:dyDescent="0.35">
      <c r="D911">
        <f t="shared" si="29"/>
        <v>909</v>
      </c>
      <c r="E911">
        <v>6.1699084457917257</v>
      </c>
      <c r="F911">
        <v>11.784335044907031</v>
      </c>
      <c r="G911">
        <f t="shared" si="28"/>
        <v>5.6144265991153057</v>
      </c>
    </row>
    <row r="912" spans="4:7" x14ac:dyDescent="0.35">
      <c r="D912">
        <f t="shared" si="29"/>
        <v>910</v>
      </c>
      <c r="E912">
        <v>27.179646958812153</v>
      </c>
      <c r="F912">
        <v>3.6045610860009636</v>
      </c>
      <c r="G912">
        <f t="shared" si="28"/>
        <v>-23.57508587281119</v>
      </c>
    </row>
    <row r="913" spans="4:7" x14ac:dyDescent="0.35">
      <c r="D913">
        <f t="shared" si="29"/>
        <v>911</v>
      </c>
      <c r="E913">
        <v>31.270449386517459</v>
      </c>
      <c r="F913">
        <v>19.893972110968704</v>
      </c>
      <c r="G913">
        <f t="shared" si="28"/>
        <v>-11.376477275548755</v>
      </c>
    </row>
    <row r="914" spans="4:7" x14ac:dyDescent="0.35">
      <c r="D914">
        <f t="shared" si="29"/>
        <v>912</v>
      </c>
      <c r="E914">
        <v>14.687316582763785</v>
      </c>
      <c r="F914">
        <v>13.489833644734</v>
      </c>
      <c r="G914">
        <f t="shared" si="28"/>
        <v>-1.1974829380297844</v>
      </c>
    </row>
    <row r="915" spans="4:7" x14ac:dyDescent="0.35">
      <c r="D915">
        <f t="shared" si="29"/>
        <v>913</v>
      </c>
      <c r="E915">
        <v>10.53717774898775</v>
      </c>
      <c r="F915">
        <v>11.03239184433698</v>
      </c>
      <c r="G915">
        <f t="shared" si="28"/>
        <v>0.49521409534922967</v>
      </c>
    </row>
    <row r="916" spans="4:7" x14ac:dyDescent="0.35">
      <c r="D916">
        <f t="shared" si="29"/>
        <v>914</v>
      </c>
      <c r="E916">
        <v>12.813765487439129</v>
      </c>
      <c r="F916">
        <v>15.78138572936408</v>
      </c>
      <c r="G916">
        <f t="shared" si="28"/>
        <v>2.9676202419249513</v>
      </c>
    </row>
    <row r="917" spans="4:7" x14ac:dyDescent="0.35">
      <c r="D917">
        <f t="shared" si="29"/>
        <v>915</v>
      </c>
      <c r="E917">
        <v>11.748206312123965</v>
      </c>
      <c r="F917">
        <v>10.588845469743243</v>
      </c>
      <c r="G917">
        <f t="shared" si="28"/>
        <v>-1.1593608423807229</v>
      </c>
    </row>
    <row r="918" spans="4:7" x14ac:dyDescent="0.35">
      <c r="D918">
        <f t="shared" si="29"/>
        <v>916</v>
      </c>
      <c r="E918">
        <v>14.375014994331677</v>
      </c>
      <c r="F918">
        <v>9.465815445232268</v>
      </c>
      <c r="G918">
        <f t="shared" si="28"/>
        <v>-4.9091995490994087</v>
      </c>
    </row>
    <row r="919" spans="4:7" x14ac:dyDescent="0.35">
      <c r="D919">
        <f t="shared" si="29"/>
        <v>917</v>
      </c>
      <c r="E919">
        <v>19.256139258472423</v>
      </c>
      <c r="F919">
        <v>21.108494637918032</v>
      </c>
      <c r="G919">
        <f t="shared" si="28"/>
        <v>1.8523553794456085</v>
      </c>
    </row>
    <row r="920" spans="4:7" x14ac:dyDescent="0.35">
      <c r="D920">
        <f t="shared" si="29"/>
        <v>918</v>
      </c>
      <c r="E920">
        <v>5.6335231962468137</v>
      </c>
      <c r="F920">
        <v>10.841411790753977</v>
      </c>
      <c r="G920">
        <f t="shared" si="28"/>
        <v>5.2078885945071631</v>
      </c>
    </row>
    <row r="921" spans="4:7" x14ac:dyDescent="0.35">
      <c r="D921">
        <f t="shared" si="29"/>
        <v>919</v>
      </c>
      <c r="E921">
        <v>21.654815534386085</v>
      </c>
      <c r="F921">
        <v>19.281040225117167</v>
      </c>
      <c r="G921">
        <f t="shared" si="28"/>
        <v>-2.3737753092689182</v>
      </c>
    </row>
    <row r="922" spans="4:7" x14ac:dyDescent="0.35">
      <c r="D922">
        <f t="shared" si="29"/>
        <v>920</v>
      </c>
      <c r="E922">
        <v>22.315700193198847</v>
      </c>
      <c r="F922">
        <v>8.2736640952922542</v>
      </c>
      <c r="G922">
        <f t="shared" si="28"/>
        <v>-14.042036097906593</v>
      </c>
    </row>
    <row r="923" spans="4:7" x14ac:dyDescent="0.35">
      <c r="D923">
        <f t="shared" si="29"/>
        <v>921</v>
      </c>
      <c r="E923">
        <v>27.27615930631843</v>
      </c>
      <c r="F923">
        <v>12.660894764025358</v>
      </c>
      <c r="G923">
        <f t="shared" si="28"/>
        <v>-14.615264542293072</v>
      </c>
    </row>
    <row r="924" spans="4:7" x14ac:dyDescent="0.35">
      <c r="D924">
        <f t="shared" si="29"/>
        <v>922</v>
      </c>
      <c r="E924">
        <v>42.964516803843388</v>
      </c>
      <c r="F924">
        <v>9.7834118103086034</v>
      </c>
      <c r="G924">
        <f t="shared" si="28"/>
        <v>-33.181104993534788</v>
      </c>
    </row>
    <row r="925" spans="4:7" x14ac:dyDescent="0.35">
      <c r="D925">
        <f t="shared" si="29"/>
        <v>923</v>
      </c>
      <c r="E925">
        <v>35.385444659571561</v>
      </c>
      <c r="F925">
        <v>10.26579735311002</v>
      </c>
      <c r="G925">
        <f t="shared" si="28"/>
        <v>-25.119647306461541</v>
      </c>
    </row>
    <row r="926" spans="4:7" x14ac:dyDescent="0.35">
      <c r="D926">
        <f t="shared" si="29"/>
        <v>924</v>
      </c>
      <c r="E926">
        <v>8.7932448878025724</v>
      </c>
      <c r="F926">
        <v>12.157460150731959</v>
      </c>
      <c r="G926">
        <f t="shared" si="28"/>
        <v>3.3642152629293864</v>
      </c>
    </row>
    <row r="927" spans="4:7" x14ac:dyDescent="0.35">
      <c r="D927">
        <f t="shared" si="29"/>
        <v>925</v>
      </c>
      <c r="E927">
        <v>11.627675065885247</v>
      </c>
      <c r="F927">
        <v>-3.9877878090889549</v>
      </c>
      <c r="G927">
        <f t="shared" si="28"/>
        <v>-15.615462874974202</v>
      </c>
    </row>
    <row r="928" spans="4:7" x14ac:dyDescent="0.35">
      <c r="D928">
        <f t="shared" si="29"/>
        <v>926</v>
      </c>
      <c r="E928">
        <v>24.748000282432358</v>
      </c>
      <c r="F928">
        <v>9.5054729315654196</v>
      </c>
      <c r="G928">
        <f t="shared" si="28"/>
        <v>-15.242527350866938</v>
      </c>
    </row>
    <row r="929" spans="4:7" x14ac:dyDescent="0.35">
      <c r="D929">
        <f t="shared" si="29"/>
        <v>927</v>
      </c>
      <c r="E929">
        <v>0.5616554474996085</v>
      </c>
      <c r="F929">
        <v>7.5669207681509398</v>
      </c>
      <c r="G929">
        <f t="shared" si="28"/>
        <v>7.0052653206513309</v>
      </c>
    </row>
    <row r="930" spans="4:7" x14ac:dyDescent="0.35">
      <c r="D930">
        <f t="shared" si="29"/>
        <v>928</v>
      </c>
      <c r="E930">
        <v>19.524309018321805</v>
      </c>
      <c r="F930">
        <v>16.615214106332708</v>
      </c>
      <c r="G930">
        <f t="shared" si="28"/>
        <v>-2.9090949119890972</v>
      </c>
    </row>
    <row r="931" spans="4:7" x14ac:dyDescent="0.35">
      <c r="D931">
        <f t="shared" si="29"/>
        <v>929</v>
      </c>
      <c r="E931">
        <v>22.979689268991329</v>
      </c>
      <c r="F931">
        <v>9.8091652204372739</v>
      </c>
      <c r="G931">
        <f t="shared" si="28"/>
        <v>-13.170524048554055</v>
      </c>
    </row>
    <row r="932" spans="4:7" x14ac:dyDescent="0.35">
      <c r="D932">
        <f t="shared" si="29"/>
        <v>930</v>
      </c>
      <c r="E932">
        <v>12.292432516081719</v>
      </c>
      <c r="F932">
        <v>16.550598695159618</v>
      </c>
      <c r="G932">
        <f t="shared" si="28"/>
        <v>4.2581661790778984</v>
      </c>
    </row>
    <row r="933" spans="4:7" x14ac:dyDescent="0.35">
      <c r="D933">
        <f t="shared" si="29"/>
        <v>931</v>
      </c>
      <c r="E933">
        <v>15.673609174937587</v>
      </c>
      <c r="F933">
        <v>8.2643468949614451</v>
      </c>
      <c r="G933">
        <f t="shared" si="28"/>
        <v>-7.4092622799761418</v>
      </c>
    </row>
    <row r="934" spans="4:7" x14ac:dyDescent="0.35">
      <c r="D934">
        <f t="shared" si="29"/>
        <v>932</v>
      </c>
      <c r="E934">
        <v>24.634034211100516</v>
      </c>
      <c r="F934">
        <v>9.2451104281147103</v>
      </c>
      <c r="G934">
        <f t="shared" si="28"/>
        <v>-15.388923782985806</v>
      </c>
    </row>
    <row r="935" spans="4:7" x14ac:dyDescent="0.35">
      <c r="D935">
        <f t="shared" si="29"/>
        <v>933</v>
      </c>
      <c r="E935">
        <v>32.161349811006986</v>
      </c>
      <c r="F935">
        <v>9.5791615096733871</v>
      </c>
      <c r="G935">
        <f t="shared" si="28"/>
        <v>-22.582188301333598</v>
      </c>
    </row>
    <row r="936" spans="4:7" x14ac:dyDescent="0.35">
      <c r="D936">
        <f t="shared" si="29"/>
        <v>934</v>
      </c>
      <c r="E936">
        <v>12.208665280233468</v>
      </c>
      <c r="F936">
        <v>2.4810812974035881</v>
      </c>
      <c r="G936">
        <f t="shared" si="28"/>
        <v>-9.7275839828298807</v>
      </c>
    </row>
    <row r="937" spans="4:7" x14ac:dyDescent="0.35">
      <c r="D937">
        <f t="shared" si="29"/>
        <v>935</v>
      </c>
      <c r="E937">
        <v>35.113598295067874</v>
      </c>
      <c r="F937">
        <v>3.3469861787674784</v>
      </c>
      <c r="G937">
        <f t="shared" si="28"/>
        <v>-31.766612116300394</v>
      </c>
    </row>
    <row r="938" spans="4:7" x14ac:dyDescent="0.35">
      <c r="D938">
        <f t="shared" si="29"/>
        <v>936</v>
      </c>
      <c r="E938">
        <v>33.585636606437973</v>
      </c>
      <c r="F938">
        <v>2.3783308884810821</v>
      </c>
      <c r="G938">
        <f t="shared" si="28"/>
        <v>-31.207305717956892</v>
      </c>
    </row>
    <row r="939" spans="4:7" x14ac:dyDescent="0.35">
      <c r="D939">
        <f t="shared" si="29"/>
        <v>937</v>
      </c>
      <c r="E939">
        <v>20.876520090053713</v>
      </c>
      <c r="F939">
        <v>1.9129214605678919</v>
      </c>
      <c r="G939">
        <f t="shared" si="28"/>
        <v>-18.963598629485823</v>
      </c>
    </row>
    <row r="940" spans="4:7" x14ac:dyDescent="0.35">
      <c r="D940">
        <f t="shared" si="29"/>
        <v>938</v>
      </c>
      <c r="E940">
        <v>22.82562900300713</v>
      </c>
      <c r="F940">
        <v>7.8362327557441374</v>
      </c>
      <c r="G940">
        <f t="shared" si="28"/>
        <v>-14.989396247262992</v>
      </c>
    </row>
    <row r="941" spans="4:7" x14ac:dyDescent="0.35">
      <c r="D941">
        <f t="shared" si="29"/>
        <v>939</v>
      </c>
      <c r="E941">
        <v>19.136896236235955</v>
      </c>
      <c r="F941">
        <v>8.6287291771826737</v>
      </c>
      <c r="G941">
        <f t="shared" si="28"/>
        <v>-10.508167059053282</v>
      </c>
    </row>
    <row r="942" spans="4:7" x14ac:dyDescent="0.35">
      <c r="D942">
        <f t="shared" si="29"/>
        <v>940</v>
      </c>
      <c r="E942">
        <v>35.677165387025404</v>
      </c>
      <c r="F942">
        <v>5.3423565484380502</v>
      </c>
      <c r="G942">
        <f t="shared" si="28"/>
        <v>-30.334808838587353</v>
      </c>
    </row>
    <row r="943" spans="4:7" x14ac:dyDescent="0.35">
      <c r="D943">
        <f t="shared" si="29"/>
        <v>941</v>
      </c>
      <c r="E943">
        <v>6.5972801365934384</v>
      </c>
      <c r="F943">
        <v>12.12346156972009</v>
      </c>
      <c r="G943">
        <f t="shared" si="28"/>
        <v>5.5261814331266521</v>
      </c>
    </row>
    <row r="944" spans="4:7" x14ac:dyDescent="0.35">
      <c r="D944">
        <f t="shared" si="29"/>
        <v>942</v>
      </c>
      <c r="E944">
        <v>33.551086912071732</v>
      </c>
      <c r="F944">
        <v>15.409118995585949</v>
      </c>
      <c r="G944">
        <f t="shared" si="28"/>
        <v>-18.141967916485783</v>
      </c>
    </row>
    <row r="945" spans="4:7" x14ac:dyDescent="0.35">
      <c r="D945">
        <f t="shared" si="29"/>
        <v>943</v>
      </c>
      <c r="E945">
        <v>39.650009530695378</v>
      </c>
      <c r="F945">
        <v>10.818431330947751</v>
      </c>
      <c r="G945">
        <f t="shared" si="28"/>
        <v>-28.831578199747625</v>
      </c>
    </row>
    <row r="946" spans="4:7" x14ac:dyDescent="0.35">
      <c r="D946">
        <f t="shared" si="29"/>
        <v>944</v>
      </c>
      <c r="E946">
        <v>31.245830171267464</v>
      </c>
      <c r="F946">
        <v>8.4884314294731862</v>
      </c>
      <c r="G946">
        <f t="shared" si="28"/>
        <v>-22.757398741794276</v>
      </c>
    </row>
    <row r="947" spans="4:7" x14ac:dyDescent="0.35">
      <c r="D947">
        <f t="shared" si="29"/>
        <v>945</v>
      </c>
      <c r="E947">
        <v>13.1420711812865</v>
      </c>
      <c r="F947">
        <v>13.551791505826488</v>
      </c>
      <c r="G947">
        <f t="shared" si="28"/>
        <v>0.40972032453998786</v>
      </c>
    </row>
    <row r="948" spans="4:7" x14ac:dyDescent="0.35">
      <c r="D948">
        <f t="shared" si="29"/>
        <v>946</v>
      </c>
      <c r="E948">
        <v>-8.0766726716102859</v>
      </c>
      <c r="F948">
        <v>13.823028796830284</v>
      </c>
      <c r="G948">
        <f t="shared" si="28"/>
        <v>21.899701468440568</v>
      </c>
    </row>
    <row r="949" spans="4:7" x14ac:dyDescent="0.35">
      <c r="D949">
        <f t="shared" si="29"/>
        <v>947</v>
      </c>
      <c r="E949">
        <v>23.134892675668116</v>
      </c>
      <c r="F949">
        <v>7.6140034786884359</v>
      </c>
      <c r="G949">
        <f t="shared" si="28"/>
        <v>-15.520889196979681</v>
      </c>
    </row>
    <row r="950" spans="4:7" x14ac:dyDescent="0.35">
      <c r="D950">
        <f t="shared" si="29"/>
        <v>948</v>
      </c>
      <c r="E950">
        <v>23.428750865804428</v>
      </c>
      <c r="F950">
        <v>9.8100426894354591</v>
      </c>
      <c r="G950">
        <f t="shared" si="28"/>
        <v>-13.618708176368969</v>
      </c>
    </row>
    <row r="951" spans="4:7" x14ac:dyDescent="0.35">
      <c r="D951">
        <f t="shared" si="29"/>
        <v>949</v>
      </c>
      <c r="E951">
        <v>25.156014729661027</v>
      </c>
      <c r="F951">
        <v>13.240487814297492</v>
      </c>
      <c r="G951">
        <f t="shared" si="28"/>
        <v>-11.915526915363536</v>
      </c>
    </row>
    <row r="952" spans="4:7" x14ac:dyDescent="0.35">
      <c r="D952">
        <f t="shared" si="29"/>
        <v>950</v>
      </c>
      <c r="E952">
        <v>16.120638962623161</v>
      </c>
      <c r="F952">
        <v>3.4222335897540184</v>
      </c>
      <c r="G952">
        <f t="shared" si="28"/>
        <v>-12.698405372869143</v>
      </c>
    </row>
    <row r="953" spans="4:7" x14ac:dyDescent="0.35">
      <c r="D953">
        <f t="shared" si="29"/>
        <v>951</v>
      </c>
      <c r="E953">
        <v>11.424083726454761</v>
      </c>
      <c r="F953">
        <v>11.483542606956037</v>
      </c>
      <c r="G953">
        <f t="shared" si="28"/>
        <v>5.9458880501276568E-2</v>
      </c>
    </row>
    <row r="954" spans="4:7" x14ac:dyDescent="0.35">
      <c r="D954">
        <f t="shared" si="29"/>
        <v>952</v>
      </c>
      <c r="E954">
        <v>18.061924016041409</v>
      </c>
      <c r="F954">
        <v>18.12913990787192</v>
      </c>
      <c r="G954">
        <f t="shared" si="28"/>
        <v>6.7215891830510799E-2</v>
      </c>
    </row>
    <row r="955" spans="4:7" x14ac:dyDescent="0.35">
      <c r="D955">
        <f t="shared" si="29"/>
        <v>953</v>
      </c>
      <c r="E955">
        <v>29.143854290329525</v>
      </c>
      <c r="F955">
        <v>18.210338781715855</v>
      </c>
      <c r="G955">
        <f t="shared" si="28"/>
        <v>-10.93351550861367</v>
      </c>
    </row>
    <row r="956" spans="4:7" x14ac:dyDescent="0.35">
      <c r="D956">
        <f t="shared" si="29"/>
        <v>954</v>
      </c>
      <c r="E956">
        <v>19.688861656062887</v>
      </c>
      <c r="F956">
        <v>11.274557823369664</v>
      </c>
      <c r="G956">
        <f t="shared" si="28"/>
        <v>-8.4143038326932231</v>
      </c>
    </row>
    <row r="957" spans="4:7" x14ac:dyDescent="0.35">
      <c r="D957">
        <f t="shared" si="29"/>
        <v>955</v>
      </c>
      <c r="E957">
        <v>20.85773227558996</v>
      </c>
      <c r="F957">
        <v>16.493655079989846</v>
      </c>
      <c r="G957">
        <f t="shared" si="28"/>
        <v>-4.3640771956001139</v>
      </c>
    </row>
    <row r="958" spans="4:7" x14ac:dyDescent="0.35">
      <c r="D958">
        <f t="shared" si="29"/>
        <v>956</v>
      </c>
      <c r="E958">
        <v>0.10923205999154839</v>
      </c>
      <c r="F958">
        <v>11.674597909668208</v>
      </c>
      <c r="G958">
        <f t="shared" si="28"/>
        <v>11.56536584967666</v>
      </c>
    </row>
    <row r="959" spans="4:7" x14ac:dyDescent="0.35">
      <c r="D959">
        <f t="shared" si="29"/>
        <v>957</v>
      </c>
      <c r="E959">
        <v>22.906538936427882</v>
      </c>
      <c r="F959">
        <v>14.717994132611096</v>
      </c>
      <c r="G959">
        <f t="shared" si="28"/>
        <v>-8.1885448038167858</v>
      </c>
    </row>
    <row r="960" spans="4:7" x14ac:dyDescent="0.35">
      <c r="D960">
        <f t="shared" si="29"/>
        <v>958</v>
      </c>
      <c r="E960">
        <v>23.492597468315196</v>
      </c>
      <c r="F960">
        <v>14.229722049210228</v>
      </c>
      <c r="G960">
        <f t="shared" si="28"/>
        <v>-9.2628754191049687</v>
      </c>
    </row>
    <row r="961" spans="4:7" x14ac:dyDescent="0.35">
      <c r="D961">
        <f t="shared" si="29"/>
        <v>959</v>
      </c>
      <c r="E961">
        <v>23.239778574106133</v>
      </c>
      <c r="F961">
        <v>15.35544321610497</v>
      </c>
      <c r="G961">
        <f t="shared" si="28"/>
        <v>-7.884335358001163</v>
      </c>
    </row>
    <row r="962" spans="4:7" x14ac:dyDescent="0.35">
      <c r="D962">
        <f t="shared" si="29"/>
        <v>960</v>
      </c>
      <c r="E962">
        <v>22.142340666043875</v>
      </c>
      <c r="F962">
        <v>10.893838127163436</v>
      </c>
      <c r="G962">
        <f t="shared" si="28"/>
        <v>-11.248502538880439</v>
      </c>
    </row>
    <row r="963" spans="4:7" x14ac:dyDescent="0.35">
      <c r="D963">
        <f t="shared" si="29"/>
        <v>961</v>
      </c>
      <c r="E963">
        <v>21.628133040165896</v>
      </c>
      <c r="F963">
        <v>13.874311712007545</v>
      </c>
      <c r="G963">
        <f t="shared" si="28"/>
        <v>-7.7538213281583506</v>
      </c>
    </row>
    <row r="964" spans="4:7" x14ac:dyDescent="0.35">
      <c r="D964">
        <f t="shared" si="29"/>
        <v>962</v>
      </c>
      <c r="E964">
        <v>5.9091497418154084</v>
      </c>
      <c r="F964">
        <v>15.059365556315846</v>
      </c>
      <c r="G964">
        <f t="shared" ref="G964:G1027" si="30">F964-E964</f>
        <v>9.150215814500438</v>
      </c>
    </row>
    <row r="965" spans="4:7" x14ac:dyDescent="0.35">
      <c r="D965">
        <f t="shared" ref="D965:D1028" si="31">D964+1</f>
        <v>963</v>
      </c>
      <c r="E965">
        <v>13.910792999838153</v>
      </c>
      <c r="F965">
        <v>8.6532882447131918</v>
      </c>
      <c r="G965">
        <f t="shared" si="30"/>
        <v>-5.2575047551249607</v>
      </c>
    </row>
    <row r="966" spans="4:7" x14ac:dyDescent="0.35">
      <c r="D966">
        <f t="shared" si="31"/>
        <v>964</v>
      </c>
      <c r="E966">
        <v>17.528419181075535</v>
      </c>
      <c r="F966">
        <v>16.229643559146403</v>
      </c>
      <c r="G966">
        <f t="shared" si="30"/>
        <v>-1.2987756219291313</v>
      </c>
    </row>
    <row r="967" spans="4:7" x14ac:dyDescent="0.35">
      <c r="D967">
        <f t="shared" si="31"/>
        <v>965</v>
      </c>
      <c r="E967">
        <v>3.4512797207654859</v>
      </c>
      <c r="F967">
        <v>12.697012728077629</v>
      </c>
      <c r="G967">
        <f t="shared" si="30"/>
        <v>9.2457330073121433</v>
      </c>
    </row>
    <row r="968" spans="4:7" x14ac:dyDescent="0.35">
      <c r="D968">
        <f t="shared" si="31"/>
        <v>966</v>
      </c>
      <c r="E968">
        <v>8.9848687858887022</v>
      </c>
      <c r="F968">
        <v>7.6840201260037944</v>
      </c>
      <c r="G968">
        <f t="shared" si="30"/>
        <v>-1.3008486598849078</v>
      </c>
    </row>
    <row r="969" spans="4:7" x14ac:dyDescent="0.35">
      <c r="D969">
        <f t="shared" si="31"/>
        <v>967</v>
      </c>
      <c r="E969">
        <v>-8.4295832926823842</v>
      </c>
      <c r="F969">
        <v>16.536041536439647</v>
      </c>
      <c r="G969">
        <f t="shared" si="30"/>
        <v>24.965624829122032</v>
      </c>
    </row>
    <row r="970" spans="4:7" x14ac:dyDescent="0.35">
      <c r="D970">
        <f t="shared" si="31"/>
        <v>968</v>
      </c>
      <c r="E970">
        <v>21.703152907155648</v>
      </c>
      <c r="F970">
        <v>11.808282525549446</v>
      </c>
      <c r="G970">
        <f t="shared" si="30"/>
        <v>-9.8948703816062018</v>
      </c>
    </row>
    <row r="971" spans="4:7" x14ac:dyDescent="0.35">
      <c r="D971">
        <f t="shared" si="31"/>
        <v>969</v>
      </c>
      <c r="E971">
        <v>30.007103930361716</v>
      </c>
      <c r="F971">
        <v>12.130155525498616</v>
      </c>
      <c r="G971">
        <f t="shared" si="30"/>
        <v>-17.8769484048631</v>
      </c>
    </row>
    <row r="972" spans="4:7" x14ac:dyDescent="0.35">
      <c r="D972">
        <f t="shared" si="31"/>
        <v>970</v>
      </c>
      <c r="E972">
        <v>3.469434817311333</v>
      </c>
      <c r="F972">
        <v>7.8029058305161758</v>
      </c>
      <c r="G972">
        <f t="shared" si="30"/>
        <v>4.3334710132048428</v>
      </c>
    </row>
    <row r="973" spans="4:7" x14ac:dyDescent="0.35">
      <c r="D973">
        <f t="shared" si="31"/>
        <v>971</v>
      </c>
      <c r="E973">
        <v>4.473674456524086</v>
      </c>
      <c r="F973">
        <v>17.610550973665742</v>
      </c>
      <c r="G973">
        <f t="shared" si="30"/>
        <v>13.136876517141655</v>
      </c>
    </row>
    <row r="974" spans="4:7" x14ac:dyDescent="0.35">
      <c r="D974">
        <f t="shared" si="31"/>
        <v>972</v>
      </c>
      <c r="E974">
        <v>13.547393938000058</v>
      </c>
      <c r="F974">
        <v>4.7077076917582188</v>
      </c>
      <c r="G974">
        <f t="shared" si="30"/>
        <v>-8.8396862462418397</v>
      </c>
    </row>
    <row r="975" spans="4:7" x14ac:dyDescent="0.35">
      <c r="D975">
        <f t="shared" si="31"/>
        <v>973</v>
      </c>
      <c r="E975">
        <v>40.225162520342543</v>
      </c>
      <c r="F975">
        <v>11.013593744747388</v>
      </c>
      <c r="G975">
        <f t="shared" si="30"/>
        <v>-29.211568775595154</v>
      </c>
    </row>
    <row r="976" spans="4:7" x14ac:dyDescent="0.35">
      <c r="D976">
        <f t="shared" si="31"/>
        <v>974</v>
      </c>
      <c r="E976">
        <v>23.021546630264542</v>
      </c>
      <c r="F976">
        <v>6.2308842096855432</v>
      </c>
      <c r="G976">
        <f t="shared" si="30"/>
        <v>-16.790662420578997</v>
      </c>
    </row>
    <row r="977" spans="4:7" x14ac:dyDescent="0.35">
      <c r="D977">
        <f t="shared" si="31"/>
        <v>975</v>
      </c>
      <c r="E977">
        <v>27.457387239455489</v>
      </c>
      <c r="F977">
        <v>8.5318559866057075</v>
      </c>
      <c r="G977">
        <f t="shared" si="30"/>
        <v>-18.92553125284978</v>
      </c>
    </row>
    <row r="978" spans="4:7" x14ac:dyDescent="0.35">
      <c r="D978">
        <f t="shared" si="31"/>
        <v>976</v>
      </c>
      <c r="E978">
        <v>13.533881182773381</v>
      </c>
      <c r="F978">
        <v>9.8539741332073074</v>
      </c>
      <c r="G978">
        <f t="shared" si="30"/>
        <v>-3.679907049566074</v>
      </c>
    </row>
    <row r="979" spans="4:7" x14ac:dyDescent="0.35">
      <c r="D979">
        <f t="shared" si="31"/>
        <v>977</v>
      </c>
      <c r="E979">
        <v>41.005608965315965</v>
      </c>
      <c r="F979">
        <v>10.974779524299624</v>
      </c>
      <c r="G979">
        <f t="shared" si="30"/>
        <v>-30.030829441016341</v>
      </c>
    </row>
    <row r="980" spans="4:7" x14ac:dyDescent="0.35">
      <c r="D980">
        <f t="shared" si="31"/>
        <v>978</v>
      </c>
      <c r="E980">
        <v>25.544958920868243</v>
      </c>
      <c r="F980">
        <v>10.369018718705924</v>
      </c>
      <c r="G980">
        <f t="shared" si="30"/>
        <v>-15.17594020216232</v>
      </c>
    </row>
    <row r="981" spans="4:7" x14ac:dyDescent="0.35">
      <c r="D981">
        <f t="shared" si="31"/>
        <v>979</v>
      </c>
      <c r="E981">
        <v>25.689155658893114</v>
      </c>
      <c r="F981">
        <v>8.5432435572272194</v>
      </c>
      <c r="G981">
        <f t="shared" si="30"/>
        <v>-17.145912101665893</v>
      </c>
    </row>
    <row r="982" spans="4:7" x14ac:dyDescent="0.35">
      <c r="D982">
        <f t="shared" si="31"/>
        <v>980</v>
      </c>
      <c r="E982">
        <v>17.890810304448369</v>
      </c>
      <c r="F982">
        <v>20.251168319844943</v>
      </c>
      <c r="G982">
        <f t="shared" si="30"/>
        <v>2.3603580153965744</v>
      </c>
    </row>
    <row r="983" spans="4:7" x14ac:dyDescent="0.35">
      <c r="D983">
        <f t="shared" si="31"/>
        <v>981</v>
      </c>
      <c r="E983">
        <v>24.905558230052211</v>
      </c>
      <c r="F983">
        <v>7.4259945285586531</v>
      </c>
      <c r="G983">
        <f t="shared" si="30"/>
        <v>-17.479563701493557</v>
      </c>
    </row>
    <row r="984" spans="4:7" x14ac:dyDescent="0.35">
      <c r="D984">
        <f t="shared" si="31"/>
        <v>982</v>
      </c>
      <c r="E984">
        <v>23.575107053864876</v>
      </c>
      <c r="F984">
        <v>6.0697937978251417</v>
      </c>
      <c r="G984">
        <f t="shared" si="30"/>
        <v>-17.505313256039734</v>
      </c>
    </row>
    <row r="985" spans="4:7" x14ac:dyDescent="0.35">
      <c r="D985">
        <f t="shared" si="31"/>
        <v>983</v>
      </c>
      <c r="E985">
        <v>12.674020910294617</v>
      </c>
      <c r="F985">
        <v>-1.1581252851959909</v>
      </c>
      <c r="G985">
        <f t="shared" si="30"/>
        <v>-13.832146195490608</v>
      </c>
    </row>
    <row r="986" spans="4:7" x14ac:dyDescent="0.35">
      <c r="D986">
        <f t="shared" si="31"/>
        <v>984</v>
      </c>
      <c r="E986">
        <v>20.68984603066167</v>
      </c>
      <c r="F986">
        <v>10.576562000643614</v>
      </c>
      <c r="G986">
        <f t="shared" si="30"/>
        <v>-10.113284030018056</v>
      </c>
    </row>
    <row r="987" spans="4:7" x14ac:dyDescent="0.35">
      <c r="D987">
        <f t="shared" si="31"/>
        <v>985</v>
      </c>
      <c r="E987">
        <v>9.6366156572188064</v>
      </c>
      <c r="F987">
        <v>8.5021071316314352</v>
      </c>
      <c r="G987">
        <f t="shared" si="30"/>
        <v>-1.1345085255873713</v>
      </c>
    </row>
    <row r="988" spans="4:7" x14ac:dyDescent="0.35">
      <c r="D988">
        <f t="shared" si="31"/>
        <v>986</v>
      </c>
      <c r="E988">
        <v>32.988471354409455</v>
      </c>
      <c r="F988">
        <v>6.1145173520925473</v>
      </c>
      <c r="G988">
        <f t="shared" si="30"/>
        <v>-26.873954002316907</v>
      </c>
    </row>
    <row r="989" spans="4:7" x14ac:dyDescent="0.35">
      <c r="D989">
        <f t="shared" si="31"/>
        <v>987</v>
      </c>
      <c r="E989">
        <v>7.8880498426960379</v>
      </c>
      <c r="F989">
        <v>10.015496416382831</v>
      </c>
      <c r="G989">
        <f t="shared" si="30"/>
        <v>2.1274465736867931</v>
      </c>
    </row>
    <row r="990" spans="4:7" x14ac:dyDescent="0.35">
      <c r="D990">
        <f t="shared" si="31"/>
        <v>988</v>
      </c>
      <c r="E990">
        <v>12.176621990108208</v>
      </c>
      <c r="F990">
        <v>14.316272826100706</v>
      </c>
      <c r="G990">
        <f t="shared" si="30"/>
        <v>2.1396508359924979</v>
      </c>
    </row>
    <row r="991" spans="4:7" x14ac:dyDescent="0.35">
      <c r="D991">
        <f t="shared" si="31"/>
        <v>989</v>
      </c>
      <c r="E991">
        <v>32.78266587747887</v>
      </c>
      <c r="F991">
        <v>8.3254858176379614</v>
      </c>
      <c r="G991">
        <f t="shared" si="30"/>
        <v>-24.457180059840908</v>
      </c>
    </row>
    <row r="992" spans="4:7" x14ac:dyDescent="0.35">
      <c r="D992">
        <f t="shared" si="31"/>
        <v>990</v>
      </c>
      <c r="E992">
        <v>20.473413749593309</v>
      </c>
      <c r="F992">
        <v>10.154171478509966</v>
      </c>
      <c r="G992">
        <f t="shared" si="30"/>
        <v>-10.319242271083343</v>
      </c>
    </row>
    <row r="993" spans="4:7" x14ac:dyDescent="0.35">
      <c r="D993">
        <f t="shared" si="31"/>
        <v>991</v>
      </c>
      <c r="E993">
        <v>5.9816777881361212</v>
      </c>
      <c r="F993">
        <v>11.841999278797493</v>
      </c>
      <c r="G993">
        <f t="shared" si="30"/>
        <v>5.8603214906613719</v>
      </c>
    </row>
    <row r="994" spans="4:7" x14ac:dyDescent="0.35">
      <c r="D994">
        <f t="shared" si="31"/>
        <v>992</v>
      </c>
      <c r="E994">
        <v>27.249167086655387</v>
      </c>
      <c r="F994">
        <v>9.9410791823555371</v>
      </c>
      <c r="G994">
        <f t="shared" si="30"/>
        <v>-17.30808790429985</v>
      </c>
    </row>
    <row r="995" spans="4:7" x14ac:dyDescent="0.35">
      <c r="D995">
        <f t="shared" si="31"/>
        <v>993</v>
      </c>
      <c r="E995">
        <v>16.174079012053799</v>
      </c>
      <c r="F995">
        <v>23.578068879491386</v>
      </c>
      <c r="G995">
        <f t="shared" si="30"/>
        <v>7.4039898674375877</v>
      </c>
    </row>
    <row r="996" spans="4:7" x14ac:dyDescent="0.35">
      <c r="D996">
        <f t="shared" si="31"/>
        <v>994</v>
      </c>
      <c r="E996">
        <v>24.568939496654767</v>
      </c>
      <c r="F996">
        <v>9.5624108198490489</v>
      </c>
      <c r="G996">
        <f t="shared" si="30"/>
        <v>-15.006528676805718</v>
      </c>
    </row>
    <row r="997" spans="4:7" x14ac:dyDescent="0.35">
      <c r="D997">
        <f t="shared" si="31"/>
        <v>995</v>
      </c>
      <c r="E997">
        <v>15.679877647231596</v>
      </c>
      <c r="F997">
        <v>14.419714790267074</v>
      </c>
      <c r="G997">
        <f t="shared" si="30"/>
        <v>-1.2601628569645218</v>
      </c>
    </row>
    <row r="998" spans="4:7" x14ac:dyDescent="0.35">
      <c r="D998">
        <f t="shared" si="31"/>
        <v>996</v>
      </c>
      <c r="E998">
        <v>15.101650499136433</v>
      </c>
      <c r="F998">
        <v>9.5552881240879497</v>
      </c>
      <c r="G998">
        <f t="shared" si="30"/>
        <v>-5.5463623750484832</v>
      </c>
    </row>
    <row r="999" spans="4:7" x14ac:dyDescent="0.35">
      <c r="D999">
        <f t="shared" si="31"/>
        <v>997</v>
      </c>
      <c r="E999">
        <v>21.31519121282361</v>
      </c>
      <c r="F999">
        <v>12.934851118859246</v>
      </c>
      <c r="G999">
        <f t="shared" si="30"/>
        <v>-8.3803400939643637</v>
      </c>
    </row>
    <row r="1000" spans="4:7" x14ac:dyDescent="0.35">
      <c r="D1000">
        <f t="shared" si="31"/>
        <v>998</v>
      </c>
      <c r="E1000">
        <v>17.740049065476747</v>
      </c>
      <c r="F1000">
        <v>13.018814479681382</v>
      </c>
      <c r="G1000">
        <f t="shared" si="30"/>
        <v>-4.721234585795365</v>
      </c>
    </row>
    <row r="1001" spans="4:7" x14ac:dyDescent="0.35">
      <c r="D1001">
        <f t="shared" si="31"/>
        <v>999</v>
      </c>
      <c r="E1001">
        <v>33.224707052981692</v>
      </c>
      <c r="F1001">
        <v>10.839808864234488</v>
      </c>
      <c r="G1001">
        <f t="shared" si="30"/>
        <v>-22.384898188747204</v>
      </c>
    </row>
    <row r="1002" spans="4:7" x14ac:dyDescent="0.35">
      <c r="D1002">
        <f t="shared" si="31"/>
        <v>1000</v>
      </c>
      <c r="E1002">
        <v>20.213741278818187</v>
      </c>
      <c r="F1002">
        <v>12.143128688998489</v>
      </c>
      <c r="G1002">
        <f t="shared" si="30"/>
        <v>-8.0706125898196976</v>
      </c>
    </row>
    <row r="1003" spans="4:7" x14ac:dyDescent="0.35">
      <c r="D1003">
        <f t="shared" si="31"/>
        <v>1001</v>
      </c>
      <c r="E1003">
        <v>-2.4693405068885617</v>
      </c>
      <c r="F1003">
        <v>20.760009469637549</v>
      </c>
      <c r="G1003">
        <f t="shared" si="30"/>
        <v>23.229349976526109</v>
      </c>
    </row>
    <row r="1004" spans="4:7" x14ac:dyDescent="0.35">
      <c r="D1004">
        <f t="shared" si="31"/>
        <v>1002</v>
      </c>
      <c r="E1004">
        <v>19.098841463445101</v>
      </c>
      <c r="F1004">
        <v>-5.0161196654382021</v>
      </c>
      <c r="G1004">
        <f t="shared" si="30"/>
        <v>-24.114961128883301</v>
      </c>
    </row>
    <row r="1005" spans="4:7" x14ac:dyDescent="0.35">
      <c r="D1005">
        <f t="shared" si="31"/>
        <v>1003</v>
      </c>
      <c r="E1005">
        <v>-3.720089692621344</v>
      </c>
      <c r="F1005">
        <v>11.43839430624568</v>
      </c>
      <c r="G1005">
        <f t="shared" si="30"/>
        <v>15.158483998867023</v>
      </c>
    </row>
    <row r="1006" spans="4:7" x14ac:dyDescent="0.35">
      <c r="D1006">
        <f t="shared" si="31"/>
        <v>1004</v>
      </c>
      <c r="E1006">
        <v>11.265906480001769</v>
      </c>
      <c r="F1006">
        <v>13.282695903804408</v>
      </c>
      <c r="G1006">
        <f t="shared" si="30"/>
        <v>2.0167894238026385</v>
      </c>
    </row>
    <row r="1007" spans="4:7" x14ac:dyDescent="0.35">
      <c r="D1007">
        <f t="shared" si="31"/>
        <v>1005</v>
      </c>
      <c r="E1007">
        <v>9.1784116290982478</v>
      </c>
      <c r="F1007">
        <v>12.497641256188745</v>
      </c>
      <c r="G1007">
        <f t="shared" si="30"/>
        <v>3.3192296270904968</v>
      </c>
    </row>
    <row r="1008" spans="4:7" x14ac:dyDescent="0.35">
      <c r="D1008">
        <f t="shared" si="31"/>
        <v>1006</v>
      </c>
      <c r="E1008">
        <v>19.162025208620712</v>
      </c>
      <c r="F1008">
        <v>10.208262046992067</v>
      </c>
      <c r="G1008">
        <f t="shared" si="30"/>
        <v>-8.9537631616286451</v>
      </c>
    </row>
    <row r="1009" spans="4:7" x14ac:dyDescent="0.35">
      <c r="D1009">
        <f t="shared" si="31"/>
        <v>1007</v>
      </c>
      <c r="E1009">
        <v>34.191648142454945</v>
      </c>
      <c r="F1009">
        <v>15.825353119052938</v>
      </c>
      <c r="G1009">
        <f t="shared" si="30"/>
        <v>-18.366295023402007</v>
      </c>
    </row>
    <row r="1010" spans="4:7" x14ac:dyDescent="0.35">
      <c r="D1010">
        <f t="shared" si="31"/>
        <v>1008</v>
      </c>
      <c r="E1010">
        <v>1.9458020832216032</v>
      </c>
      <c r="F1010">
        <v>18.094815873719295</v>
      </c>
      <c r="G1010">
        <f t="shared" si="30"/>
        <v>16.14901379049769</v>
      </c>
    </row>
    <row r="1011" spans="4:7" x14ac:dyDescent="0.35">
      <c r="D1011">
        <f t="shared" si="31"/>
        <v>1009</v>
      </c>
      <c r="E1011">
        <v>15.442579969343445</v>
      </c>
      <c r="F1011">
        <v>17.803050164591799</v>
      </c>
      <c r="G1011">
        <f t="shared" si="30"/>
        <v>2.3604701952483538</v>
      </c>
    </row>
    <row r="1012" spans="4:7" x14ac:dyDescent="0.35">
      <c r="D1012">
        <f t="shared" si="31"/>
        <v>1010</v>
      </c>
      <c r="E1012">
        <v>13.432693834047843</v>
      </c>
      <c r="F1012">
        <v>18.626390789636528</v>
      </c>
      <c r="G1012">
        <f t="shared" si="30"/>
        <v>5.1936969555886847</v>
      </c>
    </row>
    <row r="1013" spans="4:7" x14ac:dyDescent="0.35">
      <c r="D1013">
        <f t="shared" si="31"/>
        <v>1011</v>
      </c>
      <c r="E1013">
        <v>33.33037494036045</v>
      </c>
      <c r="F1013">
        <v>16.259383638967478</v>
      </c>
      <c r="G1013">
        <f t="shared" si="30"/>
        <v>-17.070991301392972</v>
      </c>
    </row>
    <row r="1014" spans="4:7" x14ac:dyDescent="0.35">
      <c r="D1014">
        <f t="shared" si="31"/>
        <v>1012</v>
      </c>
      <c r="E1014">
        <v>16.334075147216922</v>
      </c>
      <c r="F1014">
        <v>11.683835156165786</v>
      </c>
      <c r="G1014">
        <f t="shared" si="30"/>
        <v>-4.6502399910511354</v>
      </c>
    </row>
    <row r="1015" spans="4:7" x14ac:dyDescent="0.35">
      <c r="D1015">
        <f t="shared" si="31"/>
        <v>1013</v>
      </c>
      <c r="E1015">
        <v>27.620594319441508</v>
      </c>
      <c r="F1015">
        <v>10.527243801777274</v>
      </c>
      <c r="G1015">
        <f t="shared" si="30"/>
        <v>-17.093350517664234</v>
      </c>
    </row>
    <row r="1016" spans="4:7" x14ac:dyDescent="0.35">
      <c r="D1016">
        <f t="shared" si="31"/>
        <v>1014</v>
      </c>
      <c r="E1016">
        <v>25.432067227667517</v>
      </c>
      <c r="F1016">
        <v>13.695686588081431</v>
      </c>
      <c r="G1016">
        <f t="shared" si="30"/>
        <v>-11.736380639586086</v>
      </c>
    </row>
    <row r="1017" spans="4:7" x14ac:dyDescent="0.35">
      <c r="D1017">
        <f t="shared" si="31"/>
        <v>1015</v>
      </c>
      <c r="E1017">
        <v>35.080721928004031</v>
      </c>
      <c r="F1017">
        <v>13.108356030673859</v>
      </c>
      <c r="G1017">
        <f t="shared" si="30"/>
        <v>-21.972365897330171</v>
      </c>
    </row>
    <row r="1018" spans="4:7" x14ac:dyDescent="0.35">
      <c r="D1018">
        <f t="shared" si="31"/>
        <v>1016</v>
      </c>
      <c r="E1018">
        <v>34.1793316740808</v>
      </c>
      <c r="F1018">
        <v>7.6358503072117401</v>
      </c>
      <c r="G1018">
        <f t="shared" si="30"/>
        <v>-26.543481366869059</v>
      </c>
    </row>
    <row r="1019" spans="4:7" x14ac:dyDescent="0.35">
      <c r="D1019">
        <f t="shared" si="31"/>
        <v>1017</v>
      </c>
      <c r="E1019">
        <v>0.96211192263833811</v>
      </c>
      <c r="F1019">
        <v>11.183859084360545</v>
      </c>
      <c r="G1019">
        <f t="shared" si="30"/>
        <v>10.221747161722208</v>
      </c>
    </row>
    <row r="1020" spans="4:7" x14ac:dyDescent="0.35">
      <c r="D1020">
        <f t="shared" si="31"/>
        <v>1018</v>
      </c>
      <c r="E1020">
        <v>16.236374300005313</v>
      </c>
      <c r="F1020">
        <v>18.646369007101384</v>
      </c>
      <c r="G1020">
        <f t="shared" si="30"/>
        <v>2.4099947070960717</v>
      </c>
    </row>
    <row r="1021" spans="4:7" x14ac:dyDescent="0.35">
      <c r="D1021">
        <f t="shared" si="31"/>
        <v>1019</v>
      </c>
      <c r="E1021">
        <v>41.049927102644965</v>
      </c>
      <c r="F1021">
        <v>15.062286841871542</v>
      </c>
      <c r="G1021">
        <f t="shared" si="30"/>
        <v>-25.987640260773425</v>
      </c>
    </row>
    <row r="1022" spans="4:7" x14ac:dyDescent="0.35">
      <c r="D1022">
        <f t="shared" si="31"/>
        <v>1020</v>
      </c>
      <c r="E1022">
        <v>38.673617734178528</v>
      </c>
      <c r="F1022">
        <v>8.2240259846799884</v>
      </c>
      <c r="G1022">
        <f t="shared" si="30"/>
        <v>-30.449591749498538</v>
      </c>
    </row>
    <row r="1023" spans="4:7" x14ac:dyDescent="0.35">
      <c r="D1023">
        <f t="shared" si="31"/>
        <v>1021</v>
      </c>
      <c r="E1023">
        <v>12.839176471440936</v>
      </c>
      <c r="F1023">
        <v>12.316699029158745</v>
      </c>
      <c r="G1023">
        <f t="shared" si="30"/>
        <v>-0.52247744228219162</v>
      </c>
    </row>
    <row r="1024" spans="4:7" x14ac:dyDescent="0.35">
      <c r="D1024">
        <f t="shared" si="31"/>
        <v>1022</v>
      </c>
      <c r="E1024">
        <v>27.824815458410249</v>
      </c>
      <c r="F1024">
        <v>9.9704837803125415</v>
      </c>
      <c r="G1024">
        <f t="shared" si="30"/>
        <v>-17.854331678097708</v>
      </c>
    </row>
    <row r="1025" spans="4:7" x14ac:dyDescent="0.35">
      <c r="D1025">
        <f t="shared" si="31"/>
        <v>1023</v>
      </c>
      <c r="E1025">
        <v>19.100952849948101</v>
      </c>
      <c r="F1025">
        <v>10.299546831408692</v>
      </c>
      <c r="G1025">
        <f t="shared" si="30"/>
        <v>-8.8014060185394083</v>
      </c>
    </row>
    <row r="1026" spans="4:7" x14ac:dyDescent="0.35">
      <c r="D1026">
        <f t="shared" si="31"/>
        <v>1024</v>
      </c>
      <c r="E1026">
        <v>13.91507986412987</v>
      </c>
      <c r="F1026">
        <v>10.280683712092122</v>
      </c>
      <c r="G1026">
        <f t="shared" si="30"/>
        <v>-3.6343961520377484</v>
      </c>
    </row>
    <row r="1027" spans="4:7" x14ac:dyDescent="0.35">
      <c r="D1027">
        <f t="shared" si="31"/>
        <v>1025</v>
      </c>
      <c r="E1027">
        <v>2.8237481337994561</v>
      </c>
      <c r="F1027">
        <v>11.389430675151004</v>
      </c>
      <c r="G1027">
        <f t="shared" si="30"/>
        <v>8.5656825413515492</v>
      </c>
    </row>
    <row r="1028" spans="4:7" x14ac:dyDescent="0.35">
      <c r="D1028">
        <f t="shared" si="31"/>
        <v>1026</v>
      </c>
      <c r="E1028">
        <v>24.359949447953788</v>
      </c>
      <c r="F1028">
        <v>18.885285950480366</v>
      </c>
      <c r="G1028">
        <f t="shared" ref="G1028:G1091" si="32">F1028-E1028</f>
        <v>-5.4746634974734221</v>
      </c>
    </row>
    <row r="1029" spans="4:7" x14ac:dyDescent="0.35">
      <c r="D1029">
        <f t="shared" ref="D1029:D1092" si="33">D1028+1</f>
        <v>1027</v>
      </c>
      <c r="E1029">
        <v>-4.5132235512828762</v>
      </c>
      <c r="F1029">
        <v>9.2555418123010114</v>
      </c>
      <c r="G1029">
        <f t="shared" si="32"/>
        <v>13.768765363583888</v>
      </c>
    </row>
    <row r="1030" spans="4:7" x14ac:dyDescent="0.35">
      <c r="D1030">
        <f t="shared" si="33"/>
        <v>1028</v>
      </c>
      <c r="E1030">
        <v>39.104588766540154</v>
      </c>
      <c r="F1030">
        <v>-6.922526072290113</v>
      </c>
      <c r="G1030">
        <f t="shared" si="32"/>
        <v>-46.027114838830265</v>
      </c>
    </row>
    <row r="1031" spans="4:7" x14ac:dyDescent="0.35">
      <c r="D1031">
        <f t="shared" si="33"/>
        <v>1029</v>
      </c>
      <c r="E1031">
        <v>14.990140544218567</v>
      </c>
      <c r="F1031">
        <v>7.6903292824775766</v>
      </c>
      <c r="G1031">
        <f t="shared" si="32"/>
        <v>-7.2998112617409907</v>
      </c>
    </row>
    <row r="1032" spans="4:7" x14ac:dyDescent="0.35">
      <c r="D1032">
        <f t="shared" si="33"/>
        <v>1030</v>
      </c>
      <c r="E1032">
        <v>23.809638154254682</v>
      </c>
      <c r="F1032">
        <v>14.86147660002846</v>
      </c>
      <c r="G1032">
        <f t="shared" si="32"/>
        <v>-8.9481615542262212</v>
      </c>
    </row>
    <row r="1033" spans="4:7" x14ac:dyDescent="0.35">
      <c r="D1033">
        <f t="shared" si="33"/>
        <v>1031</v>
      </c>
      <c r="E1033">
        <v>24.046451452587135</v>
      </c>
      <c r="F1033">
        <v>7.3385638694496844</v>
      </c>
      <c r="G1033">
        <f t="shared" si="32"/>
        <v>-16.707887583137449</v>
      </c>
    </row>
    <row r="1034" spans="4:7" x14ac:dyDescent="0.35">
      <c r="D1034">
        <f t="shared" si="33"/>
        <v>1032</v>
      </c>
      <c r="E1034">
        <v>45.053347887811967</v>
      </c>
      <c r="F1034">
        <v>13.364379333680672</v>
      </c>
      <c r="G1034">
        <f t="shared" si="32"/>
        <v>-31.688968554131293</v>
      </c>
    </row>
    <row r="1035" spans="4:7" x14ac:dyDescent="0.35">
      <c r="D1035">
        <f t="shared" si="33"/>
        <v>1033</v>
      </c>
      <c r="E1035">
        <v>19.658456527736483</v>
      </c>
      <c r="F1035">
        <v>11.508698054328253</v>
      </c>
      <c r="G1035">
        <f t="shared" si="32"/>
        <v>-8.1497584734082302</v>
      </c>
    </row>
    <row r="1036" spans="4:7" x14ac:dyDescent="0.35">
      <c r="D1036">
        <f t="shared" si="33"/>
        <v>1034</v>
      </c>
      <c r="E1036">
        <v>35.456852017268908</v>
      </c>
      <c r="F1036">
        <v>8.6649386112350761</v>
      </c>
      <c r="G1036">
        <f t="shared" si="32"/>
        <v>-26.791913406033832</v>
      </c>
    </row>
    <row r="1037" spans="4:7" x14ac:dyDescent="0.35">
      <c r="D1037">
        <f t="shared" si="33"/>
        <v>1035</v>
      </c>
      <c r="E1037">
        <v>16.481117608748551</v>
      </c>
      <c r="F1037">
        <v>14.545758533256693</v>
      </c>
      <c r="G1037">
        <f t="shared" si="32"/>
        <v>-1.9353590754918581</v>
      </c>
    </row>
    <row r="1038" spans="4:7" x14ac:dyDescent="0.35">
      <c r="D1038">
        <f t="shared" si="33"/>
        <v>1036</v>
      </c>
      <c r="E1038">
        <v>31.796738062330245</v>
      </c>
      <c r="F1038">
        <v>7.1255949807703782</v>
      </c>
      <c r="G1038">
        <f t="shared" si="32"/>
        <v>-24.671143081559869</v>
      </c>
    </row>
    <row r="1039" spans="4:7" x14ac:dyDescent="0.35">
      <c r="D1039">
        <f t="shared" si="33"/>
        <v>1037</v>
      </c>
      <c r="E1039">
        <v>36.870826514034327</v>
      </c>
      <c r="F1039">
        <v>9.5159695733401239</v>
      </c>
      <c r="G1039">
        <f t="shared" si="32"/>
        <v>-27.354856940694205</v>
      </c>
    </row>
    <row r="1040" spans="4:7" x14ac:dyDescent="0.35">
      <c r="D1040">
        <f t="shared" si="33"/>
        <v>1038</v>
      </c>
      <c r="E1040">
        <v>20.865145902200133</v>
      </c>
      <c r="F1040">
        <v>9.2798335068111957</v>
      </c>
      <c r="G1040">
        <f t="shared" si="32"/>
        <v>-11.585312395388938</v>
      </c>
    </row>
    <row r="1041" spans="4:7" x14ac:dyDescent="0.35">
      <c r="D1041">
        <f t="shared" si="33"/>
        <v>1039</v>
      </c>
      <c r="E1041">
        <v>30.946922220596409</v>
      </c>
      <c r="F1041">
        <v>9.0217741319870584</v>
      </c>
      <c r="G1041">
        <f t="shared" si="32"/>
        <v>-21.925148088609351</v>
      </c>
    </row>
    <row r="1042" spans="4:7" x14ac:dyDescent="0.35">
      <c r="D1042">
        <f t="shared" si="33"/>
        <v>1040</v>
      </c>
      <c r="E1042">
        <v>21.443853667710005</v>
      </c>
      <c r="F1042">
        <v>6.6504874758384132</v>
      </c>
      <c r="G1042">
        <f t="shared" si="32"/>
        <v>-14.793366191871591</v>
      </c>
    </row>
    <row r="1043" spans="4:7" x14ac:dyDescent="0.35">
      <c r="D1043">
        <f t="shared" si="33"/>
        <v>1041</v>
      </c>
      <c r="E1043">
        <v>26.593683915540417</v>
      </c>
      <c r="F1043">
        <v>15.17383184078531</v>
      </c>
      <c r="G1043">
        <f t="shared" si="32"/>
        <v>-11.419852074755108</v>
      </c>
    </row>
    <row r="1044" spans="4:7" x14ac:dyDescent="0.35">
      <c r="D1044">
        <f t="shared" si="33"/>
        <v>1042</v>
      </c>
      <c r="E1044">
        <v>27.237046698109857</v>
      </c>
      <c r="F1044">
        <v>14.606640522562879</v>
      </c>
      <c r="G1044">
        <f t="shared" si="32"/>
        <v>-12.630406175546979</v>
      </c>
    </row>
    <row r="1045" spans="4:7" x14ac:dyDescent="0.35">
      <c r="D1045">
        <f t="shared" si="33"/>
        <v>1043</v>
      </c>
      <c r="E1045">
        <v>6.2831059525322432</v>
      </c>
      <c r="F1045">
        <v>11.316955699047636</v>
      </c>
      <c r="G1045">
        <f t="shared" si="32"/>
        <v>5.0338497465153926</v>
      </c>
    </row>
    <row r="1046" spans="4:7" x14ac:dyDescent="0.35">
      <c r="D1046">
        <f t="shared" si="33"/>
        <v>1044</v>
      </c>
      <c r="E1046">
        <v>33.298076065147796</v>
      </c>
      <c r="F1046">
        <v>6.9166007865432118</v>
      </c>
      <c r="G1046">
        <f t="shared" si="32"/>
        <v>-26.381475278604583</v>
      </c>
    </row>
    <row r="1047" spans="4:7" x14ac:dyDescent="0.35">
      <c r="D1047">
        <f t="shared" si="33"/>
        <v>1045</v>
      </c>
      <c r="E1047">
        <v>13.540304529413383</v>
      </c>
      <c r="F1047">
        <v>7.1351230518426423</v>
      </c>
      <c r="G1047">
        <f t="shared" si="32"/>
        <v>-6.405181477570741</v>
      </c>
    </row>
    <row r="1048" spans="4:7" x14ac:dyDescent="0.35">
      <c r="D1048">
        <f t="shared" si="33"/>
        <v>1046</v>
      </c>
      <c r="E1048">
        <v>14.03807120327197</v>
      </c>
      <c r="F1048">
        <v>14.022768967655098</v>
      </c>
      <c r="G1048">
        <f t="shared" si="32"/>
        <v>-1.530223561687194E-2</v>
      </c>
    </row>
    <row r="1049" spans="4:7" x14ac:dyDescent="0.35">
      <c r="D1049">
        <f t="shared" si="33"/>
        <v>1047</v>
      </c>
      <c r="E1049">
        <v>16.135733061526913</v>
      </c>
      <c r="F1049">
        <v>10.081966320506908</v>
      </c>
      <c r="G1049">
        <f t="shared" si="32"/>
        <v>-6.0537667410200058</v>
      </c>
    </row>
    <row r="1050" spans="4:7" x14ac:dyDescent="0.35">
      <c r="D1050">
        <f t="shared" si="33"/>
        <v>1048</v>
      </c>
      <c r="E1050">
        <v>28.629074633027223</v>
      </c>
      <c r="F1050">
        <v>19.58341754123488</v>
      </c>
      <c r="G1050">
        <f t="shared" si="32"/>
        <v>-9.0456570917923429</v>
      </c>
    </row>
    <row r="1051" spans="4:7" x14ac:dyDescent="0.35">
      <c r="D1051">
        <f t="shared" si="33"/>
        <v>1049</v>
      </c>
      <c r="E1051">
        <v>22.35304765515782</v>
      </c>
      <c r="F1051">
        <v>12.454219163677751</v>
      </c>
      <c r="G1051">
        <f t="shared" si="32"/>
        <v>-9.898828491480069</v>
      </c>
    </row>
    <row r="1052" spans="4:7" x14ac:dyDescent="0.35">
      <c r="D1052">
        <f t="shared" si="33"/>
        <v>1050</v>
      </c>
      <c r="E1052">
        <v>12.906800428643754</v>
      </c>
      <c r="F1052">
        <v>12.826656976598585</v>
      </c>
      <c r="G1052">
        <f t="shared" si="32"/>
        <v>-8.0143452045168928E-2</v>
      </c>
    </row>
    <row r="1053" spans="4:7" x14ac:dyDescent="0.35">
      <c r="D1053">
        <f t="shared" si="33"/>
        <v>1051</v>
      </c>
      <c r="E1053">
        <v>28.019530155244386</v>
      </c>
      <c r="F1053">
        <v>12.058031199873788</v>
      </c>
      <c r="G1053">
        <f t="shared" si="32"/>
        <v>-15.961498955370597</v>
      </c>
    </row>
    <row r="1054" spans="4:7" x14ac:dyDescent="0.35">
      <c r="D1054">
        <f t="shared" si="33"/>
        <v>1052</v>
      </c>
      <c r="E1054">
        <v>0.83458896536811633</v>
      </c>
      <c r="F1054">
        <v>7.55010677792942</v>
      </c>
      <c r="G1054">
        <f t="shared" si="32"/>
        <v>6.7155178125613038</v>
      </c>
    </row>
    <row r="1055" spans="4:7" x14ac:dyDescent="0.35">
      <c r="D1055">
        <f t="shared" si="33"/>
        <v>1053</v>
      </c>
      <c r="E1055">
        <v>10.740895354066344</v>
      </c>
      <c r="F1055">
        <v>9.0445335777690339</v>
      </c>
      <c r="G1055">
        <f t="shared" si="32"/>
        <v>-1.6963617762973104</v>
      </c>
    </row>
    <row r="1056" spans="4:7" x14ac:dyDescent="0.35">
      <c r="D1056">
        <f t="shared" si="33"/>
        <v>1054</v>
      </c>
      <c r="E1056">
        <v>30.040976929680145</v>
      </c>
      <c r="F1056">
        <v>10.868947826536823</v>
      </c>
      <c r="G1056">
        <f t="shared" si="32"/>
        <v>-19.172029103143323</v>
      </c>
    </row>
    <row r="1057" spans="4:7" x14ac:dyDescent="0.35">
      <c r="D1057">
        <f t="shared" si="33"/>
        <v>1055</v>
      </c>
      <c r="E1057">
        <v>21.995221065623973</v>
      </c>
      <c r="F1057">
        <v>15.004453870660075</v>
      </c>
      <c r="G1057">
        <f t="shared" si="32"/>
        <v>-6.9907671949638974</v>
      </c>
    </row>
    <row r="1058" spans="4:7" x14ac:dyDescent="0.35">
      <c r="D1058">
        <f t="shared" si="33"/>
        <v>1056</v>
      </c>
      <c r="E1058">
        <v>8.0229421595462984</v>
      </c>
      <c r="F1058">
        <v>6.5237702424614694</v>
      </c>
      <c r="G1058">
        <f t="shared" si="32"/>
        <v>-1.499171917084829</v>
      </c>
    </row>
    <row r="1059" spans="4:7" x14ac:dyDescent="0.35">
      <c r="D1059">
        <f t="shared" si="33"/>
        <v>1057</v>
      </c>
      <c r="E1059">
        <v>33.3123542482152</v>
      </c>
      <c r="F1059">
        <v>15.26633956280617</v>
      </c>
      <c r="G1059">
        <f t="shared" si="32"/>
        <v>-18.04601468540903</v>
      </c>
    </row>
    <row r="1060" spans="4:7" x14ac:dyDescent="0.35">
      <c r="D1060">
        <f t="shared" si="33"/>
        <v>1058</v>
      </c>
      <c r="E1060">
        <v>32.498002825747449</v>
      </c>
      <c r="F1060">
        <v>12.661149092988225</v>
      </c>
      <c r="G1060">
        <f t="shared" si="32"/>
        <v>-19.836853732759224</v>
      </c>
    </row>
    <row r="1061" spans="4:7" x14ac:dyDescent="0.35">
      <c r="D1061">
        <f t="shared" si="33"/>
        <v>1059</v>
      </c>
      <c r="E1061">
        <v>22.770587339947085</v>
      </c>
      <c r="F1061">
        <v>18.371355342364676</v>
      </c>
      <c r="G1061">
        <f t="shared" si="32"/>
        <v>-4.3992319975824081</v>
      </c>
    </row>
    <row r="1062" spans="4:7" x14ac:dyDescent="0.35">
      <c r="D1062">
        <f t="shared" si="33"/>
        <v>1060</v>
      </c>
      <c r="E1062">
        <v>2.2596276859408286</v>
      </c>
      <c r="F1062">
        <v>16.521036220363023</v>
      </c>
      <c r="G1062">
        <f t="shared" si="32"/>
        <v>14.261408534422195</v>
      </c>
    </row>
    <row r="1063" spans="4:7" x14ac:dyDescent="0.35">
      <c r="D1063">
        <f t="shared" si="33"/>
        <v>1061</v>
      </c>
      <c r="E1063">
        <v>15.193246390992893</v>
      </c>
      <c r="F1063">
        <v>13.833667979791596</v>
      </c>
      <c r="G1063">
        <f t="shared" si="32"/>
        <v>-1.3595784112012979</v>
      </c>
    </row>
    <row r="1064" spans="4:7" x14ac:dyDescent="0.35">
      <c r="D1064">
        <f t="shared" si="33"/>
        <v>1062</v>
      </c>
      <c r="E1064">
        <v>24.690405056570938</v>
      </c>
      <c r="F1064">
        <v>14.208540856368616</v>
      </c>
      <c r="G1064">
        <f t="shared" si="32"/>
        <v>-10.481864200202322</v>
      </c>
    </row>
    <row r="1065" spans="4:7" x14ac:dyDescent="0.35">
      <c r="D1065">
        <f t="shared" si="33"/>
        <v>1063</v>
      </c>
      <c r="E1065">
        <v>10.84995874872563</v>
      </c>
      <c r="F1065">
        <v>11.734539716215654</v>
      </c>
      <c r="G1065">
        <f t="shared" si="32"/>
        <v>0.8845809674900238</v>
      </c>
    </row>
    <row r="1066" spans="4:7" x14ac:dyDescent="0.35">
      <c r="D1066">
        <f t="shared" si="33"/>
        <v>1064</v>
      </c>
      <c r="E1066">
        <v>24.056934204154921</v>
      </c>
      <c r="F1066">
        <v>8.3841559781159543</v>
      </c>
      <c r="G1066">
        <f t="shared" si="32"/>
        <v>-15.672778226038966</v>
      </c>
    </row>
    <row r="1067" spans="4:7" x14ac:dyDescent="0.35">
      <c r="D1067">
        <f t="shared" si="33"/>
        <v>1065</v>
      </c>
      <c r="E1067">
        <v>38.439884186751641</v>
      </c>
      <c r="F1067">
        <v>6.7303882981876724</v>
      </c>
      <c r="G1067">
        <f t="shared" si="32"/>
        <v>-31.709495888563968</v>
      </c>
    </row>
    <row r="1068" spans="4:7" x14ac:dyDescent="0.35">
      <c r="D1068">
        <f t="shared" si="33"/>
        <v>1066</v>
      </c>
      <c r="E1068">
        <v>45.053364596662369</v>
      </c>
      <c r="F1068">
        <v>9.8549359609440259</v>
      </c>
      <c r="G1068">
        <f t="shared" si="32"/>
        <v>-35.198428635718344</v>
      </c>
    </row>
    <row r="1069" spans="4:7" x14ac:dyDescent="0.35">
      <c r="D1069">
        <f t="shared" si="33"/>
        <v>1067</v>
      </c>
      <c r="E1069">
        <v>23.623404861384568</v>
      </c>
      <c r="F1069">
        <v>7.8000409297086239</v>
      </c>
      <c r="G1069">
        <f t="shared" si="32"/>
        <v>-15.823363931675944</v>
      </c>
    </row>
    <row r="1070" spans="4:7" x14ac:dyDescent="0.35">
      <c r="D1070">
        <f t="shared" si="33"/>
        <v>1068</v>
      </c>
      <c r="E1070">
        <v>11.337123765230075</v>
      </c>
      <c r="F1070">
        <v>13.089753053709275</v>
      </c>
      <c r="G1070">
        <f t="shared" si="32"/>
        <v>1.7526292884792003</v>
      </c>
    </row>
    <row r="1071" spans="4:7" x14ac:dyDescent="0.35">
      <c r="D1071">
        <f t="shared" si="33"/>
        <v>1069</v>
      </c>
      <c r="E1071">
        <v>16.344739614783553</v>
      </c>
      <c r="F1071">
        <v>14.170482886428271</v>
      </c>
      <c r="G1071">
        <f t="shared" si="32"/>
        <v>-2.1742567283552816</v>
      </c>
    </row>
    <row r="1072" spans="4:7" x14ac:dyDescent="0.35">
      <c r="D1072">
        <f t="shared" si="33"/>
        <v>1070</v>
      </c>
      <c r="E1072">
        <v>34.917635776176802</v>
      </c>
      <c r="F1072">
        <v>17.235746807136888</v>
      </c>
      <c r="G1072">
        <f t="shared" si="32"/>
        <v>-17.681888969039914</v>
      </c>
    </row>
    <row r="1073" spans="4:7" x14ac:dyDescent="0.35">
      <c r="D1073">
        <f t="shared" si="33"/>
        <v>1071</v>
      </c>
      <c r="E1073">
        <v>16.958917422957033</v>
      </c>
      <c r="F1073">
        <v>14.730753044600732</v>
      </c>
      <c r="G1073">
        <f t="shared" si="32"/>
        <v>-2.2281643783563005</v>
      </c>
    </row>
    <row r="1074" spans="4:7" x14ac:dyDescent="0.35">
      <c r="D1074">
        <f t="shared" si="33"/>
        <v>1072</v>
      </c>
      <c r="E1074">
        <v>8.7911949473797648</v>
      </c>
      <c r="F1074">
        <v>10.721403507554156</v>
      </c>
      <c r="G1074">
        <f t="shared" si="32"/>
        <v>1.9302085601743908</v>
      </c>
    </row>
    <row r="1075" spans="4:7" x14ac:dyDescent="0.35">
      <c r="D1075">
        <f t="shared" si="33"/>
        <v>1073</v>
      </c>
      <c r="E1075">
        <v>26.610175420097001</v>
      </c>
      <c r="F1075">
        <v>8.0832137041912144</v>
      </c>
      <c r="G1075">
        <f t="shared" si="32"/>
        <v>-18.526961715905784</v>
      </c>
    </row>
    <row r="1076" spans="4:7" x14ac:dyDescent="0.35">
      <c r="D1076">
        <f t="shared" si="33"/>
        <v>1074</v>
      </c>
      <c r="E1076">
        <v>28.436926104194029</v>
      </c>
      <c r="F1076">
        <v>11.530155394920321</v>
      </c>
      <c r="G1076">
        <f t="shared" si="32"/>
        <v>-16.906770709273708</v>
      </c>
    </row>
    <row r="1077" spans="4:7" x14ac:dyDescent="0.35">
      <c r="D1077">
        <f t="shared" si="33"/>
        <v>1075</v>
      </c>
      <c r="E1077">
        <v>27.373050230759979</v>
      </c>
      <c r="F1077">
        <v>15.647187733228437</v>
      </c>
      <c r="G1077">
        <f t="shared" si="32"/>
        <v>-11.725862497531542</v>
      </c>
    </row>
    <row r="1078" spans="4:7" x14ac:dyDescent="0.35">
      <c r="D1078">
        <f t="shared" si="33"/>
        <v>1076</v>
      </c>
      <c r="E1078">
        <v>45.866953665631669</v>
      </c>
      <c r="F1078">
        <v>12.809175398315931</v>
      </c>
      <c r="G1078">
        <f t="shared" si="32"/>
        <v>-33.05777826731574</v>
      </c>
    </row>
    <row r="1079" spans="4:7" x14ac:dyDescent="0.35">
      <c r="D1079">
        <f t="shared" si="33"/>
        <v>1077</v>
      </c>
      <c r="E1079">
        <v>-29.799228084620314</v>
      </c>
      <c r="F1079">
        <v>8.2005678010606751</v>
      </c>
      <c r="G1079">
        <f t="shared" si="32"/>
        <v>37.999795885680989</v>
      </c>
    </row>
    <row r="1080" spans="4:7" x14ac:dyDescent="0.35">
      <c r="D1080">
        <f t="shared" si="33"/>
        <v>1078</v>
      </c>
      <c r="E1080">
        <v>-23.249435220550613</v>
      </c>
      <c r="F1080">
        <v>10.155185175822501</v>
      </c>
      <c r="G1080">
        <f t="shared" si="32"/>
        <v>33.404620396373112</v>
      </c>
    </row>
    <row r="1081" spans="4:7" x14ac:dyDescent="0.35">
      <c r="D1081">
        <f t="shared" si="33"/>
        <v>1079</v>
      </c>
      <c r="E1081">
        <v>10.326402031550646</v>
      </c>
      <c r="F1081">
        <v>10.856268068126056</v>
      </c>
      <c r="G1081">
        <f t="shared" si="32"/>
        <v>0.52986603657540954</v>
      </c>
    </row>
    <row r="1082" spans="4:7" x14ac:dyDescent="0.35">
      <c r="D1082">
        <f t="shared" si="33"/>
        <v>1080</v>
      </c>
      <c r="E1082">
        <v>19.955309155519981</v>
      </c>
      <c r="F1082">
        <v>13.985877727062878</v>
      </c>
      <c r="G1082">
        <f t="shared" si="32"/>
        <v>-5.9694314284571028</v>
      </c>
    </row>
    <row r="1083" spans="4:7" x14ac:dyDescent="0.35">
      <c r="D1083">
        <f t="shared" si="33"/>
        <v>1081</v>
      </c>
      <c r="E1083">
        <v>18.079878618889751</v>
      </c>
      <c r="F1083">
        <v>9.0176174215327602</v>
      </c>
      <c r="G1083">
        <f t="shared" si="32"/>
        <v>-9.0622611973569906</v>
      </c>
    </row>
    <row r="1084" spans="4:7" x14ac:dyDescent="0.35">
      <c r="D1084">
        <f t="shared" si="33"/>
        <v>1082</v>
      </c>
      <c r="E1084">
        <v>8.5534189194438763</v>
      </c>
      <c r="F1084">
        <v>13.517899588741285</v>
      </c>
      <c r="G1084">
        <f t="shared" si="32"/>
        <v>4.9644806692974086</v>
      </c>
    </row>
    <row r="1085" spans="4:7" x14ac:dyDescent="0.35">
      <c r="D1085">
        <f t="shared" si="33"/>
        <v>1083</v>
      </c>
      <c r="E1085">
        <v>18.745076822575367</v>
      </c>
      <c r="F1085">
        <v>12.880521576461168</v>
      </c>
      <c r="G1085">
        <f t="shared" si="32"/>
        <v>-5.8645552461141985</v>
      </c>
    </row>
    <row r="1086" spans="4:7" x14ac:dyDescent="0.35">
      <c r="D1086">
        <f t="shared" si="33"/>
        <v>1084</v>
      </c>
      <c r="E1086">
        <v>22.467386451940182</v>
      </c>
      <c r="F1086">
        <v>12.190708532784264</v>
      </c>
      <c r="G1086">
        <f t="shared" si="32"/>
        <v>-10.276677919155919</v>
      </c>
    </row>
    <row r="1087" spans="4:7" x14ac:dyDescent="0.35">
      <c r="D1087">
        <f t="shared" si="33"/>
        <v>1085</v>
      </c>
      <c r="E1087">
        <v>29.78980686157319</v>
      </c>
      <c r="F1087">
        <v>7.887359025078414</v>
      </c>
      <c r="G1087">
        <f t="shared" si="32"/>
        <v>-21.902447836494776</v>
      </c>
    </row>
    <row r="1088" spans="4:7" x14ac:dyDescent="0.35">
      <c r="D1088">
        <f t="shared" si="33"/>
        <v>1086</v>
      </c>
      <c r="E1088">
        <v>30.91349705453187</v>
      </c>
      <c r="F1088">
        <v>5.9669519278718353</v>
      </c>
      <c r="G1088">
        <f t="shared" si="32"/>
        <v>-24.946545126660034</v>
      </c>
    </row>
    <row r="1089" spans="4:7" x14ac:dyDescent="0.35">
      <c r="D1089">
        <f t="shared" si="33"/>
        <v>1087</v>
      </c>
      <c r="E1089">
        <v>34.475429945181268</v>
      </c>
      <c r="F1089">
        <v>12.775925453660022</v>
      </c>
      <c r="G1089">
        <f t="shared" si="32"/>
        <v>-21.699504491521246</v>
      </c>
    </row>
    <row r="1090" spans="4:7" x14ac:dyDescent="0.35">
      <c r="D1090">
        <f t="shared" si="33"/>
        <v>1088</v>
      </c>
      <c r="E1090">
        <v>13.389955731621056</v>
      </c>
      <c r="F1090">
        <v>7.6916042458997005</v>
      </c>
      <c r="G1090">
        <f t="shared" si="32"/>
        <v>-5.6983514857213553</v>
      </c>
    </row>
    <row r="1091" spans="4:7" x14ac:dyDescent="0.35">
      <c r="D1091">
        <f t="shared" si="33"/>
        <v>1089</v>
      </c>
      <c r="E1091">
        <v>20.605203155170379</v>
      </c>
      <c r="F1091">
        <v>11.071795341934507</v>
      </c>
      <c r="G1091">
        <f t="shared" si="32"/>
        <v>-9.5334078132358719</v>
      </c>
    </row>
    <row r="1092" spans="4:7" x14ac:dyDescent="0.35">
      <c r="D1092">
        <f t="shared" si="33"/>
        <v>1090</v>
      </c>
      <c r="E1092">
        <v>28.08035138296162</v>
      </c>
      <c r="F1092">
        <v>13.353028069992693</v>
      </c>
      <c r="G1092">
        <f t="shared" ref="G1092:G1155" si="34">F1092-E1092</f>
        <v>-14.727323312968927</v>
      </c>
    </row>
    <row r="1093" spans="4:7" x14ac:dyDescent="0.35">
      <c r="D1093">
        <f t="shared" ref="D1093:D1156" si="35">D1092+1</f>
        <v>1091</v>
      </c>
      <c r="E1093">
        <v>15.99329064919254</v>
      </c>
      <c r="F1093">
        <v>5.0729877216600814</v>
      </c>
      <c r="G1093">
        <f t="shared" si="34"/>
        <v>-10.920302927532457</v>
      </c>
    </row>
    <row r="1094" spans="4:7" x14ac:dyDescent="0.35">
      <c r="D1094">
        <f t="shared" si="35"/>
        <v>1092</v>
      </c>
      <c r="E1094">
        <v>28.148192016775418</v>
      </c>
      <c r="F1094">
        <v>16.498782240299427</v>
      </c>
      <c r="G1094">
        <f t="shared" si="34"/>
        <v>-11.649409776475991</v>
      </c>
    </row>
    <row r="1095" spans="4:7" x14ac:dyDescent="0.35">
      <c r="D1095">
        <f t="shared" si="35"/>
        <v>1093</v>
      </c>
      <c r="E1095">
        <v>30.49770068061812</v>
      </c>
      <c r="F1095">
        <v>12.741402915991992</v>
      </c>
      <c r="G1095">
        <f t="shared" si="34"/>
        <v>-17.756297764626126</v>
      </c>
    </row>
    <row r="1096" spans="4:7" x14ac:dyDescent="0.35">
      <c r="D1096">
        <f t="shared" si="35"/>
        <v>1094</v>
      </c>
      <c r="E1096">
        <v>16.258861049688036</v>
      </c>
      <c r="F1096">
        <v>13.443571339075683</v>
      </c>
      <c r="G1096">
        <f t="shared" si="34"/>
        <v>-2.8152897106123529</v>
      </c>
    </row>
    <row r="1097" spans="4:7" x14ac:dyDescent="0.35">
      <c r="D1097">
        <f t="shared" si="35"/>
        <v>1095</v>
      </c>
      <c r="E1097">
        <v>25.120089134393154</v>
      </c>
      <c r="F1097">
        <v>7.440842762838427</v>
      </c>
      <c r="G1097">
        <f t="shared" si="34"/>
        <v>-17.679246371554726</v>
      </c>
    </row>
    <row r="1098" spans="4:7" x14ac:dyDescent="0.35">
      <c r="D1098">
        <f t="shared" si="35"/>
        <v>1096</v>
      </c>
      <c r="E1098">
        <v>20.863928050766919</v>
      </c>
      <c r="F1098">
        <v>10.748215344834131</v>
      </c>
      <c r="G1098">
        <f t="shared" si="34"/>
        <v>-10.115712705932788</v>
      </c>
    </row>
    <row r="1099" spans="4:7" x14ac:dyDescent="0.35">
      <c r="D1099">
        <f t="shared" si="35"/>
        <v>1097</v>
      </c>
      <c r="E1099">
        <v>44.780543593781225</v>
      </c>
      <c r="F1099">
        <v>10.650883760052205</v>
      </c>
      <c r="G1099">
        <f t="shared" si="34"/>
        <v>-34.129659833729022</v>
      </c>
    </row>
    <row r="1100" spans="4:7" x14ac:dyDescent="0.35">
      <c r="D1100">
        <f t="shared" si="35"/>
        <v>1098</v>
      </c>
      <c r="E1100">
        <v>-3.6383716454304498</v>
      </c>
      <c r="F1100">
        <v>7.8198228661938103</v>
      </c>
      <c r="G1100">
        <f t="shared" si="34"/>
        <v>11.45819451162426</v>
      </c>
    </row>
    <row r="1101" spans="4:7" x14ac:dyDescent="0.35">
      <c r="D1101">
        <f t="shared" si="35"/>
        <v>1099</v>
      </c>
      <c r="E1101">
        <v>27.527489461778636</v>
      </c>
      <c r="F1101">
        <v>11.873711169221192</v>
      </c>
      <c r="G1101">
        <f t="shared" si="34"/>
        <v>-15.653778292557444</v>
      </c>
    </row>
    <row r="1102" spans="4:7" x14ac:dyDescent="0.35">
      <c r="D1102">
        <f t="shared" si="35"/>
        <v>1100</v>
      </c>
      <c r="E1102">
        <v>19.84153121399747</v>
      </c>
      <c r="F1102">
        <v>11.064095359453024</v>
      </c>
      <c r="G1102">
        <f t="shared" si="34"/>
        <v>-8.7774358545444464</v>
      </c>
    </row>
    <row r="1103" spans="4:7" x14ac:dyDescent="0.35">
      <c r="D1103">
        <f t="shared" si="35"/>
        <v>1101</v>
      </c>
      <c r="E1103">
        <v>13.75970080810983</v>
      </c>
      <c r="F1103">
        <v>10.711270528218241</v>
      </c>
      <c r="G1103">
        <f t="shared" si="34"/>
        <v>-3.0484302798915888</v>
      </c>
    </row>
    <row r="1104" spans="4:7" x14ac:dyDescent="0.35">
      <c r="D1104">
        <f t="shared" si="35"/>
        <v>1102</v>
      </c>
      <c r="E1104">
        <v>5.5050129658662348</v>
      </c>
      <c r="F1104">
        <v>9.5003438343432673</v>
      </c>
      <c r="G1104">
        <f t="shared" si="34"/>
        <v>3.9953308684770326</v>
      </c>
    </row>
    <row r="1105" spans="4:7" x14ac:dyDescent="0.35">
      <c r="D1105">
        <f t="shared" si="35"/>
        <v>1103</v>
      </c>
      <c r="E1105">
        <v>37.975590909308877</v>
      </c>
      <c r="F1105">
        <v>14.856492771909465</v>
      </c>
      <c r="G1105">
        <f t="shared" si="34"/>
        <v>-23.119098137399412</v>
      </c>
    </row>
    <row r="1106" spans="4:7" x14ac:dyDescent="0.35">
      <c r="D1106">
        <f t="shared" si="35"/>
        <v>1104</v>
      </c>
      <c r="E1106">
        <v>13.995734777682632</v>
      </c>
      <c r="F1106">
        <v>13.456882329756345</v>
      </c>
      <c r="G1106">
        <f t="shared" si="34"/>
        <v>-0.53885244792628662</v>
      </c>
    </row>
    <row r="1107" spans="4:7" x14ac:dyDescent="0.35">
      <c r="D1107">
        <f t="shared" si="35"/>
        <v>1105</v>
      </c>
      <c r="E1107">
        <v>36.473248838653795</v>
      </c>
      <c r="F1107">
        <v>15.536000181651415</v>
      </c>
      <c r="G1107">
        <f t="shared" si="34"/>
        <v>-20.937248657002378</v>
      </c>
    </row>
    <row r="1108" spans="4:7" x14ac:dyDescent="0.35">
      <c r="D1108">
        <f t="shared" si="35"/>
        <v>1106</v>
      </c>
      <c r="E1108">
        <v>3.8856229759976544</v>
      </c>
      <c r="F1108">
        <v>11.604476723877717</v>
      </c>
      <c r="G1108">
        <f t="shared" si="34"/>
        <v>7.718853747880063</v>
      </c>
    </row>
    <row r="1109" spans="4:7" x14ac:dyDescent="0.35">
      <c r="D1109">
        <f t="shared" si="35"/>
        <v>1107</v>
      </c>
      <c r="E1109">
        <v>9.3203545677166026</v>
      </c>
      <c r="F1109">
        <v>7.8426725277202864</v>
      </c>
      <c r="G1109">
        <f t="shared" si="34"/>
        <v>-1.4776820399963162</v>
      </c>
    </row>
    <row r="1110" spans="4:7" x14ac:dyDescent="0.35">
      <c r="D1110">
        <f t="shared" si="35"/>
        <v>1108</v>
      </c>
      <c r="E1110">
        <v>-2.6209317967779828</v>
      </c>
      <c r="F1110">
        <v>8.2301881399350183</v>
      </c>
      <c r="G1110">
        <f t="shared" si="34"/>
        <v>10.851119936713001</v>
      </c>
    </row>
    <row r="1111" spans="4:7" x14ac:dyDescent="0.35">
      <c r="D1111">
        <f t="shared" si="35"/>
        <v>1109</v>
      </c>
      <c r="E1111">
        <v>27.856833835288725</v>
      </c>
      <c r="F1111">
        <v>10.242354174475286</v>
      </c>
      <c r="G1111">
        <f t="shared" si="34"/>
        <v>-17.614479660813437</v>
      </c>
    </row>
    <row r="1112" spans="4:7" x14ac:dyDescent="0.35">
      <c r="D1112">
        <f t="shared" si="35"/>
        <v>1110</v>
      </c>
      <c r="E1112">
        <v>26.298617527730602</v>
      </c>
      <c r="F1112">
        <v>7.570152697443123</v>
      </c>
      <c r="G1112">
        <f t="shared" si="34"/>
        <v>-18.728464830287479</v>
      </c>
    </row>
    <row r="1113" spans="4:7" x14ac:dyDescent="0.35">
      <c r="D1113">
        <f t="shared" si="35"/>
        <v>1111</v>
      </c>
      <c r="E1113">
        <v>16.678339506603226</v>
      </c>
      <c r="F1113">
        <v>11.753957546065207</v>
      </c>
      <c r="G1113">
        <f t="shared" si="34"/>
        <v>-4.9243819605380192</v>
      </c>
    </row>
    <row r="1114" spans="4:7" x14ac:dyDescent="0.35">
      <c r="D1114">
        <f t="shared" si="35"/>
        <v>1112</v>
      </c>
      <c r="E1114">
        <v>-1.0632292941388151</v>
      </c>
      <c r="F1114">
        <v>2.6064848975068609</v>
      </c>
      <c r="G1114">
        <f t="shared" si="34"/>
        <v>3.6697141916456761</v>
      </c>
    </row>
    <row r="1115" spans="4:7" x14ac:dyDescent="0.35">
      <c r="D1115">
        <f t="shared" si="35"/>
        <v>1113</v>
      </c>
      <c r="E1115">
        <v>23.858370270769239</v>
      </c>
      <c r="F1115">
        <v>10.255537420529519</v>
      </c>
      <c r="G1115">
        <f t="shared" si="34"/>
        <v>-13.60283285023972</v>
      </c>
    </row>
    <row r="1116" spans="4:7" x14ac:dyDescent="0.35">
      <c r="D1116">
        <f t="shared" si="35"/>
        <v>1114</v>
      </c>
      <c r="E1116">
        <v>17.80578365981739</v>
      </c>
      <c r="F1116">
        <v>2.7594989369174496</v>
      </c>
      <c r="G1116">
        <f t="shared" si="34"/>
        <v>-15.046284722899941</v>
      </c>
    </row>
    <row r="1117" spans="4:7" x14ac:dyDescent="0.35">
      <c r="D1117">
        <f t="shared" si="35"/>
        <v>1115</v>
      </c>
      <c r="E1117">
        <v>21.033069273623397</v>
      </c>
      <c r="F1117">
        <v>8.4751586965376475</v>
      </c>
      <c r="G1117">
        <f t="shared" si="34"/>
        <v>-12.55791057708575</v>
      </c>
    </row>
    <row r="1118" spans="4:7" x14ac:dyDescent="0.35">
      <c r="D1118">
        <f t="shared" si="35"/>
        <v>1116</v>
      </c>
      <c r="E1118">
        <v>40.316084387982272</v>
      </c>
      <c r="F1118">
        <v>11.055167336896099</v>
      </c>
      <c r="G1118">
        <f t="shared" si="34"/>
        <v>-29.260917051086174</v>
      </c>
    </row>
    <row r="1119" spans="4:7" x14ac:dyDescent="0.35">
      <c r="D1119">
        <f t="shared" si="35"/>
        <v>1117</v>
      </c>
      <c r="E1119">
        <v>11.286848877800953</v>
      </c>
      <c r="F1119">
        <v>0.58194664290406772</v>
      </c>
      <c r="G1119">
        <f t="shared" si="34"/>
        <v>-10.704902234896885</v>
      </c>
    </row>
    <row r="1120" spans="4:7" x14ac:dyDescent="0.35">
      <c r="D1120">
        <f t="shared" si="35"/>
        <v>1118</v>
      </c>
      <c r="E1120">
        <v>0.85478935482280805</v>
      </c>
      <c r="F1120">
        <v>8.8644748067754193</v>
      </c>
      <c r="G1120">
        <f t="shared" si="34"/>
        <v>8.0096854519526115</v>
      </c>
    </row>
    <row r="1121" spans="4:7" x14ac:dyDescent="0.35">
      <c r="D1121">
        <f t="shared" si="35"/>
        <v>1119</v>
      </c>
      <c r="E1121">
        <v>10.03145514695651</v>
      </c>
      <c r="F1121">
        <v>13.651197932147651</v>
      </c>
      <c r="G1121">
        <f t="shared" si="34"/>
        <v>3.619742785191141</v>
      </c>
    </row>
    <row r="1122" spans="4:7" x14ac:dyDescent="0.35">
      <c r="D1122">
        <f t="shared" si="35"/>
        <v>1120</v>
      </c>
      <c r="E1122">
        <v>26.318678228767595</v>
      </c>
      <c r="F1122">
        <v>11.56786479628366</v>
      </c>
      <c r="G1122">
        <f t="shared" si="34"/>
        <v>-14.750813432483936</v>
      </c>
    </row>
    <row r="1123" spans="4:7" x14ac:dyDescent="0.35">
      <c r="D1123">
        <f t="shared" si="35"/>
        <v>1121</v>
      </c>
      <c r="E1123">
        <v>9.9606038969964814</v>
      </c>
      <c r="F1123">
        <v>3.2006584529403925</v>
      </c>
      <c r="G1123">
        <f t="shared" si="34"/>
        <v>-6.7599454440560889</v>
      </c>
    </row>
    <row r="1124" spans="4:7" x14ac:dyDescent="0.35">
      <c r="D1124">
        <f t="shared" si="35"/>
        <v>1122</v>
      </c>
      <c r="E1124">
        <v>-11.645173722297786</v>
      </c>
      <c r="F1124">
        <v>10.365653894415566</v>
      </c>
      <c r="G1124">
        <f t="shared" si="34"/>
        <v>22.01082761671335</v>
      </c>
    </row>
    <row r="1125" spans="4:7" x14ac:dyDescent="0.35">
      <c r="D1125">
        <f t="shared" si="35"/>
        <v>1123</v>
      </c>
      <c r="E1125">
        <v>36.267609734403081</v>
      </c>
      <c r="F1125">
        <v>10.643301719920242</v>
      </c>
      <c r="G1125">
        <f t="shared" si="34"/>
        <v>-25.624308014482839</v>
      </c>
    </row>
    <row r="1126" spans="4:7" x14ac:dyDescent="0.35">
      <c r="D1126">
        <f t="shared" si="35"/>
        <v>1124</v>
      </c>
      <c r="E1126">
        <v>9.3985591201764489</v>
      </c>
      <c r="F1126">
        <v>14.41344560664262</v>
      </c>
      <c r="G1126">
        <f t="shared" si="34"/>
        <v>5.0148864864661711</v>
      </c>
    </row>
    <row r="1127" spans="4:7" x14ac:dyDescent="0.35">
      <c r="D1127">
        <f t="shared" si="35"/>
        <v>1125</v>
      </c>
      <c r="E1127">
        <v>42.432813292296331</v>
      </c>
      <c r="F1127">
        <v>13.49231880233682</v>
      </c>
      <c r="G1127">
        <f t="shared" si="34"/>
        <v>-28.940494489959512</v>
      </c>
    </row>
    <row r="1128" spans="4:7" x14ac:dyDescent="0.35">
      <c r="D1128">
        <f t="shared" si="35"/>
        <v>1126</v>
      </c>
      <c r="E1128">
        <v>36.74561701703584</v>
      </c>
      <c r="F1128">
        <v>13.307455947191169</v>
      </c>
      <c r="G1128">
        <f t="shared" si="34"/>
        <v>-23.438161069844671</v>
      </c>
    </row>
    <row r="1129" spans="4:7" x14ac:dyDescent="0.35">
      <c r="D1129">
        <f t="shared" si="35"/>
        <v>1127</v>
      </c>
      <c r="E1129">
        <v>28.793365821953628</v>
      </c>
      <c r="F1129">
        <v>15.258685440462035</v>
      </c>
      <c r="G1129">
        <f t="shared" si="34"/>
        <v>-13.534680381491594</v>
      </c>
    </row>
    <row r="1130" spans="4:7" x14ac:dyDescent="0.35">
      <c r="D1130">
        <f t="shared" si="35"/>
        <v>1128</v>
      </c>
      <c r="E1130">
        <v>18.899505243444942</v>
      </c>
      <c r="F1130">
        <v>21.696610615877258</v>
      </c>
      <c r="G1130">
        <f t="shared" si="34"/>
        <v>2.7971053724323163</v>
      </c>
    </row>
    <row r="1131" spans="4:7" x14ac:dyDescent="0.35">
      <c r="D1131">
        <f t="shared" si="35"/>
        <v>1129</v>
      </c>
      <c r="E1131">
        <v>7.3118607799327551</v>
      </c>
      <c r="F1131">
        <v>14.401244962697049</v>
      </c>
      <c r="G1131">
        <f t="shared" si="34"/>
        <v>7.0893841827642943</v>
      </c>
    </row>
    <row r="1132" spans="4:7" x14ac:dyDescent="0.35">
      <c r="D1132">
        <f t="shared" si="35"/>
        <v>1130</v>
      </c>
      <c r="E1132">
        <v>18.454336050505031</v>
      </c>
      <c r="F1132">
        <v>12.041601552136783</v>
      </c>
      <c r="G1132">
        <f t="shared" si="34"/>
        <v>-6.4127344983682484</v>
      </c>
    </row>
    <row r="1133" spans="4:7" x14ac:dyDescent="0.35">
      <c r="D1133">
        <f t="shared" si="35"/>
        <v>1131</v>
      </c>
      <c r="E1133">
        <v>17.977411932531918</v>
      </c>
      <c r="F1133">
        <v>11.325365691259044</v>
      </c>
      <c r="G1133">
        <f t="shared" si="34"/>
        <v>-6.652046241272874</v>
      </c>
    </row>
    <row r="1134" spans="4:7" x14ac:dyDescent="0.35">
      <c r="D1134">
        <f t="shared" si="35"/>
        <v>1132</v>
      </c>
      <c r="E1134">
        <v>31.601250342268568</v>
      </c>
      <c r="F1134">
        <v>10.997615264142443</v>
      </c>
      <c r="G1134">
        <f t="shared" si="34"/>
        <v>-20.603635078126125</v>
      </c>
    </row>
    <row r="1135" spans="4:7" x14ac:dyDescent="0.35">
      <c r="D1135">
        <f t="shared" si="35"/>
        <v>1133</v>
      </c>
      <c r="E1135">
        <v>21.501162311817378</v>
      </c>
      <c r="F1135">
        <v>10.8792693023233</v>
      </c>
      <c r="G1135">
        <f t="shared" si="34"/>
        <v>-10.621893009494078</v>
      </c>
    </row>
    <row r="1136" spans="4:7" x14ac:dyDescent="0.35">
      <c r="D1136">
        <f t="shared" si="35"/>
        <v>1134</v>
      </c>
      <c r="E1136">
        <v>27.310111376211601</v>
      </c>
      <c r="F1136">
        <v>12.942904252046299</v>
      </c>
      <c r="G1136">
        <f t="shared" si="34"/>
        <v>-14.367207124165303</v>
      </c>
    </row>
    <row r="1137" spans="4:7" x14ac:dyDescent="0.35">
      <c r="D1137">
        <f t="shared" si="35"/>
        <v>1135</v>
      </c>
      <c r="E1137">
        <v>27.19280927838841</v>
      </c>
      <c r="F1137">
        <v>10.619021846403516</v>
      </c>
      <c r="G1137">
        <f t="shared" si="34"/>
        <v>-16.573787431984893</v>
      </c>
    </row>
    <row r="1138" spans="4:7" x14ac:dyDescent="0.35">
      <c r="D1138">
        <f t="shared" si="35"/>
        <v>1136</v>
      </c>
      <c r="E1138">
        <v>23.893805868220046</v>
      </c>
      <c r="F1138">
        <v>13.870292174955535</v>
      </c>
      <c r="G1138">
        <f t="shared" si="34"/>
        <v>-10.02351369326451</v>
      </c>
    </row>
    <row r="1139" spans="4:7" x14ac:dyDescent="0.35">
      <c r="D1139">
        <f t="shared" si="35"/>
        <v>1137</v>
      </c>
      <c r="E1139">
        <v>34.354644235892799</v>
      </c>
      <c r="F1139">
        <v>14.441941540226324</v>
      </c>
      <c r="G1139">
        <f t="shared" si="34"/>
        <v>-19.912702695666475</v>
      </c>
    </row>
    <row r="1140" spans="4:7" x14ac:dyDescent="0.35">
      <c r="D1140">
        <f t="shared" si="35"/>
        <v>1138</v>
      </c>
      <c r="E1140">
        <v>9.6284669508728253</v>
      </c>
      <c r="F1140">
        <v>6.9365578713070679</v>
      </c>
      <c r="G1140">
        <f t="shared" si="34"/>
        <v>-2.6919090795657574</v>
      </c>
    </row>
    <row r="1141" spans="4:7" x14ac:dyDescent="0.35">
      <c r="D1141">
        <f t="shared" si="35"/>
        <v>1139</v>
      </c>
      <c r="E1141">
        <v>34.696774602122581</v>
      </c>
      <c r="F1141">
        <v>12.044989592695076</v>
      </c>
      <c r="G1141">
        <f t="shared" si="34"/>
        <v>-22.651785009427506</v>
      </c>
    </row>
    <row r="1142" spans="4:7" x14ac:dyDescent="0.35">
      <c r="D1142">
        <f t="shared" si="35"/>
        <v>1140</v>
      </c>
      <c r="E1142">
        <v>29.282651747232464</v>
      </c>
      <c r="F1142">
        <v>13.622697043467827</v>
      </c>
      <c r="G1142">
        <f t="shared" si="34"/>
        <v>-15.659954703764637</v>
      </c>
    </row>
    <row r="1143" spans="4:7" x14ac:dyDescent="0.35">
      <c r="D1143">
        <f t="shared" si="35"/>
        <v>1141</v>
      </c>
      <c r="E1143">
        <v>21.693682732176789</v>
      </c>
      <c r="F1143">
        <v>9.1926537787408353</v>
      </c>
      <c r="G1143">
        <f t="shared" si="34"/>
        <v>-12.501028953435954</v>
      </c>
    </row>
    <row r="1144" spans="4:7" x14ac:dyDescent="0.35">
      <c r="D1144">
        <f t="shared" si="35"/>
        <v>1142</v>
      </c>
      <c r="E1144">
        <v>23.746677849983723</v>
      </c>
      <c r="F1144">
        <v>8.4798614367382008</v>
      </c>
      <c r="G1144">
        <f t="shared" si="34"/>
        <v>-15.266816413245522</v>
      </c>
    </row>
    <row r="1145" spans="4:7" x14ac:dyDescent="0.35">
      <c r="D1145">
        <f t="shared" si="35"/>
        <v>1143</v>
      </c>
      <c r="E1145">
        <v>6.214864837875985</v>
      </c>
      <c r="F1145">
        <v>17.901527226821898</v>
      </c>
      <c r="G1145">
        <f t="shared" si="34"/>
        <v>11.686662388945912</v>
      </c>
    </row>
    <row r="1146" spans="4:7" x14ac:dyDescent="0.35">
      <c r="D1146">
        <f t="shared" si="35"/>
        <v>1144</v>
      </c>
      <c r="E1146">
        <v>15.512645483526061</v>
      </c>
      <c r="F1146">
        <v>12.58932293053228</v>
      </c>
      <c r="G1146">
        <f t="shared" si="34"/>
        <v>-2.9233225529937812</v>
      </c>
    </row>
    <row r="1147" spans="4:7" x14ac:dyDescent="0.35">
      <c r="D1147">
        <f t="shared" si="35"/>
        <v>1145</v>
      </c>
      <c r="E1147">
        <v>22.042509838498443</v>
      </c>
      <c r="F1147">
        <v>4.4650766101871096</v>
      </c>
      <c r="G1147">
        <f t="shared" si="34"/>
        <v>-17.577433228311335</v>
      </c>
    </row>
    <row r="1148" spans="4:7" x14ac:dyDescent="0.35">
      <c r="D1148">
        <f t="shared" si="35"/>
        <v>1146</v>
      </c>
      <c r="E1148">
        <v>-2.1010481938689778</v>
      </c>
      <c r="F1148">
        <v>11.23189085830067</v>
      </c>
      <c r="G1148">
        <f t="shared" si="34"/>
        <v>13.332939052169648</v>
      </c>
    </row>
    <row r="1149" spans="4:7" x14ac:dyDescent="0.35">
      <c r="D1149">
        <f t="shared" si="35"/>
        <v>1147</v>
      </c>
      <c r="E1149">
        <v>25.971056810890939</v>
      </c>
      <c r="F1149">
        <v>10.026586547557351</v>
      </c>
      <c r="G1149">
        <f t="shared" si="34"/>
        <v>-15.944470263333589</v>
      </c>
    </row>
    <row r="1150" spans="4:7" x14ac:dyDescent="0.35">
      <c r="D1150">
        <f t="shared" si="35"/>
        <v>1148</v>
      </c>
      <c r="E1150">
        <v>11.756084309904391</v>
      </c>
      <c r="F1150">
        <v>10.39916582720112</v>
      </c>
      <c r="G1150">
        <f t="shared" si="34"/>
        <v>-1.3569184827032714</v>
      </c>
    </row>
    <row r="1151" spans="4:7" x14ac:dyDescent="0.35">
      <c r="D1151">
        <f t="shared" si="35"/>
        <v>1149</v>
      </c>
      <c r="E1151">
        <v>18.403965987100033</v>
      </c>
      <c r="F1151">
        <v>10.795360812154378</v>
      </c>
      <c r="G1151">
        <f t="shared" si="34"/>
        <v>-7.6086051749456551</v>
      </c>
    </row>
    <row r="1152" spans="4:7" x14ac:dyDescent="0.35">
      <c r="D1152">
        <f t="shared" si="35"/>
        <v>1150</v>
      </c>
      <c r="E1152">
        <v>3.823876745034358</v>
      </c>
      <c r="F1152">
        <v>2.7264805259423248</v>
      </c>
      <c r="G1152">
        <f t="shared" si="34"/>
        <v>-1.0973962190920332</v>
      </c>
    </row>
    <row r="1153" spans="4:7" x14ac:dyDescent="0.35">
      <c r="D1153">
        <f t="shared" si="35"/>
        <v>1151</v>
      </c>
      <c r="E1153">
        <v>38.290350983426507</v>
      </c>
      <c r="F1153">
        <v>-5.5155516327835654</v>
      </c>
      <c r="G1153">
        <f t="shared" si="34"/>
        <v>-43.805902616210069</v>
      </c>
    </row>
    <row r="1154" spans="4:7" x14ac:dyDescent="0.35">
      <c r="D1154">
        <f t="shared" si="35"/>
        <v>1152</v>
      </c>
      <c r="E1154">
        <v>31.28123269236773</v>
      </c>
      <c r="F1154">
        <v>5.8804919898726711</v>
      </c>
      <c r="G1154">
        <f t="shared" si="34"/>
        <v>-25.40074070249506</v>
      </c>
    </row>
    <row r="1155" spans="4:7" x14ac:dyDescent="0.35">
      <c r="D1155">
        <f t="shared" si="35"/>
        <v>1153</v>
      </c>
      <c r="E1155">
        <v>32.569753332905705</v>
      </c>
      <c r="F1155">
        <v>15.472902750606591</v>
      </c>
      <c r="G1155">
        <f t="shared" si="34"/>
        <v>-17.096850582299112</v>
      </c>
    </row>
    <row r="1156" spans="4:7" x14ac:dyDescent="0.35">
      <c r="D1156">
        <f t="shared" si="35"/>
        <v>1154</v>
      </c>
      <c r="E1156">
        <v>42.98710106273861</v>
      </c>
      <c r="F1156">
        <v>16.228300051021733</v>
      </c>
      <c r="G1156">
        <f t="shared" ref="G1156:G1219" si="36">F1156-E1156</f>
        <v>-26.758801011716876</v>
      </c>
    </row>
    <row r="1157" spans="4:7" x14ac:dyDescent="0.35">
      <c r="D1157">
        <f t="shared" ref="D1157:D1220" si="37">D1156+1</f>
        <v>1155</v>
      </c>
      <c r="E1157">
        <v>2.211733863237709</v>
      </c>
      <c r="F1157">
        <v>6.8586515483881012</v>
      </c>
      <c r="G1157">
        <f t="shared" si="36"/>
        <v>4.6469176851503917</v>
      </c>
    </row>
    <row r="1158" spans="4:7" x14ac:dyDescent="0.35">
      <c r="D1158">
        <f t="shared" si="37"/>
        <v>1156</v>
      </c>
      <c r="E1158">
        <v>21.125603625499956</v>
      </c>
      <c r="F1158">
        <v>8.9111066724419903</v>
      </c>
      <c r="G1158">
        <f t="shared" si="36"/>
        <v>-12.214496953057965</v>
      </c>
    </row>
    <row r="1159" spans="4:7" x14ac:dyDescent="0.35">
      <c r="D1159">
        <f t="shared" si="37"/>
        <v>1157</v>
      </c>
      <c r="E1159">
        <v>28.921873687998584</v>
      </c>
      <c r="F1159">
        <v>11.912255559197416</v>
      </c>
      <c r="G1159">
        <f t="shared" si="36"/>
        <v>-17.009618128801169</v>
      </c>
    </row>
    <row r="1160" spans="4:7" x14ac:dyDescent="0.35">
      <c r="D1160">
        <f t="shared" si="37"/>
        <v>1158</v>
      </c>
      <c r="E1160">
        <v>17.409784934230089</v>
      </c>
      <c r="F1160">
        <v>7.0162178964205886</v>
      </c>
      <c r="G1160">
        <f t="shared" si="36"/>
        <v>-10.3935670378095</v>
      </c>
    </row>
    <row r="1161" spans="4:7" x14ac:dyDescent="0.35">
      <c r="D1161">
        <f t="shared" si="37"/>
        <v>1159</v>
      </c>
      <c r="E1161">
        <v>53.434190500898673</v>
      </c>
      <c r="F1161">
        <v>10.149098004400237</v>
      </c>
      <c r="G1161">
        <f t="shared" si="36"/>
        <v>-43.285092496498436</v>
      </c>
    </row>
    <row r="1162" spans="4:7" x14ac:dyDescent="0.35">
      <c r="D1162">
        <f t="shared" si="37"/>
        <v>1160</v>
      </c>
      <c r="E1162">
        <v>27.1463299650576</v>
      </c>
      <c r="F1162">
        <v>7.7053564698028598</v>
      </c>
      <c r="G1162">
        <f t="shared" si="36"/>
        <v>-19.440973495254738</v>
      </c>
    </row>
    <row r="1163" spans="4:7" x14ac:dyDescent="0.35">
      <c r="D1163">
        <f t="shared" si="37"/>
        <v>1161</v>
      </c>
      <c r="E1163">
        <v>6.2275086678205813</v>
      </c>
      <c r="F1163">
        <v>11.505057494873949</v>
      </c>
      <c r="G1163">
        <f t="shared" si="36"/>
        <v>5.2775488270533675</v>
      </c>
    </row>
    <row r="1164" spans="4:7" x14ac:dyDescent="0.35">
      <c r="D1164">
        <f t="shared" si="37"/>
        <v>1162</v>
      </c>
      <c r="E1164">
        <v>21.18146777319383</v>
      </c>
      <c r="F1164">
        <v>9.0025617099429009</v>
      </c>
      <c r="G1164">
        <f t="shared" si="36"/>
        <v>-12.178906063250929</v>
      </c>
    </row>
    <row r="1165" spans="4:7" x14ac:dyDescent="0.35">
      <c r="D1165">
        <f t="shared" si="37"/>
        <v>1163</v>
      </c>
      <c r="E1165">
        <v>16.792914057871606</v>
      </c>
      <c r="F1165">
        <v>9.8629220123555914</v>
      </c>
      <c r="G1165">
        <f t="shared" si="36"/>
        <v>-6.9299920455160144</v>
      </c>
    </row>
    <row r="1166" spans="4:7" x14ac:dyDescent="0.35">
      <c r="D1166">
        <f t="shared" si="37"/>
        <v>1164</v>
      </c>
      <c r="E1166">
        <v>16.532927630781106</v>
      </c>
      <c r="F1166">
        <v>13.195818708587058</v>
      </c>
      <c r="G1166">
        <f t="shared" si="36"/>
        <v>-3.337108922194048</v>
      </c>
    </row>
    <row r="1167" spans="4:7" x14ac:dyDescent="0.35">
      <c r="D1167">
        <f t="shared" si="37"/>
        <v>1165</v>
      </c>
      <c r="E1167">
        <v>13.460367204077929</v>
      </c>
      <c r="F1167">
        <v>12.853123077879985</v>
      </c>
      <c r="G1167">
        <f t="shared" si="36"/>
        <v>-0.60724412619794421</v>
      </c>
    </row>
    <row r="1168" spans="4:7" x14ac:dyDescent="0.35">
      <c r="D1168">
        <f t="shared" si="37"/>
        <v>1166</v>
      </c>
      <c r="E1168">
        <v>30.191468033746052</v>
      </c>
      <c r="F1168">
        <v>8.5327537687216708</v>
      </c>
      <c r="G1168">
        <f t="shared" si="36"/>
        <v>-21.658714265024379</v>
      </c>
    </row>
    <row r="1169" spans="4:7" x14ac:dyDescent="0.35">
      <c r="D1169">
        <f t="shared" si="37"/>
        <v>1167</v>
      </c>
      <c r="E1169">
        <v>22.474351347619749</v>
      </c>
      <c r="F1169">
        <v>13.128971362067013</v>
      </c>
      <c r="G1169">
        <f t="shared" si="36"/>
        <v>-9.3453799855527357</v>
      </c>
    </row>
    <row r="1170" spans="4:7" x14ac:dyDescent="0.35">
      <c r="D1170">
        <f t="shared" si="37"/>
        <v>1168</v>
      </c>
      <c r="E1170">
        <v>25.299290816836812</v>
      </c>
      <c r="F1170">
        <v>10.050897172828686</v>
      </c>
      <c r="G1170">
        <f t="shared" si="36"/>
        <v>-15.248393644008127</v>
      </c>
    </row>
    <row r="1171" spans="4:7" x14ac:dyDescent="0.35">
      <c r="D1171">
        <f t="shared" si="37"/>
        <v>1169</v>
      </c>
      <c r="E1171">
        <v>-6.8723156110146641</v>
      </c>
      <c r="F1171">
        <v>15.053857050643794</v>
      </c>
      <c r="G1171">
        <f t="shared" si="36"/>
        <v>21.926172661658459</v>
      </c>
    </row>
    <row r="1172" spans="4:7" x14ac:dyDescent="0.35">
      <c r="D1172">
        <f t="shared" si="37"/>
        <v>1170</v>
      </c>
      <c r="E1172">
        <v>23.923992278636575</v>
      </c>
      <c r="F1172">
        <v>7.7419566739148644</v>
      </c>
      <c r="G1172">
        <f t="shared" si="36"/>
        <v>-16.182035604721712</v>
      </c>
    </row>
    <row r="1173" spans="4:7" x14ac:dyDescent="0.35">
      <c r="D1173">
        <f t="shared" si="37"/>
        <v>1171</v>
      </c>
      <c r="E1173">
        <v>14.643077291633093</v>
      </c>
      <c r="F1173">
        <v>8.1916989311818718</v>
      </c>
      <c r="G1173">
        <f t="shared" si="36"/>
        <v>-6.4513783604512209</v>
      </c>
    </row>
    <row r="1174" spans="4:7" x14ac:dyDescent="0.35">
      <c r="D1174">
        <f t="shared" si="37"/>
        <v>1172</v>
      </c>
      <c r="E1174">
        <v>23.679403136113237</v>
      </c>
      <c r="F1174">
        <v>11.265741486837753</v>
      </c>
      <c r="G1174">
        <f t="shared" si="36"/>
        <v>-12.413661649275484</v>
      </c>
    </row>
    <row r="1175" spans="4:7" x14ac:dyDescent="0.35">
      <c r="D1175">
        <f t="shared" si="37"/>
        <v>1173</v>
      </c>
      <c r="E1175">
        <v>9.3209692914667048</v>
      </c>
      <c r="F1175">
        <v>5.1837310411840134</v>
      </c>
      <c r="G1175">
        <f t="shared" si="36"/>
        <v>-4.1372382502826914</v>
      </c>
    </row>
    <row r="1176" spans="4:7" x14ac:dyDescent="0.35">
      <c r="D1176">
        <f t="shared" si="37"/>
        <v>1174</v>
      </c>
      <c r="E1176">
        <v>27.744216361339664</v>
      </c>
      <c r="F1176">
        <v>14.950872879364962</v>
      </c>
      <c r="G1176">
        <f t="shared" si="36"/>
        <v>-12.793343481974702</v>
      </c>
    </row>
    <row r="1177" spans="4:7" x14ac:dyDescent="0.35">
      <c r="D1177">
        <f t="shared" si="37"/>
        <v>1175</v>
      </c>
      <c r="E1177">
        <v>10.480353309489626</v>
      </c>
      <c r="F1177">
        <v>8.2635880330871725</v>
      </c>
      <c r="G1177">
        <f t="shared" si="36"/>
        <v>-2.2167652764024535</v>
      </c>
    </row>
    <row r="1178" spans="4:7" x14ac:dyDescent="0.35">
      <c r="D1178">
        <f t="shared" si="37"/>
        <v>1176</v>
      </c>
      <c r="E1178">
        <v>7.2784907093395406</v>
      </c>
      <c r="F1178">
        <v>10.987814068162235</v>
      </c>
      <c r="G1178">
        <f t="shared" si="36"/>
        <v>3.7093233588226946</v>
      </c>
    </row>
    <row r="1179" spans="4:7" x14ac:dyDescent="0.35">
      <c r="D1179">
        <f t="shared" si="37"/>
        <v>1177</v>
      </c>
      <c r="E1179">
        <v>9.4726408064025929</v>
      </c>
      <c r="F1179">
        <v>15.74528844575587</v>
      </c>
      <c r="G1179">
        <f t="shared" si="36"/>
        <v>6.2726476393532771</v>
      </c>
    </row>
    <row r="1180" spans="4:7" x14ac:dyDescent="0.35">
      <c r="D1180">
        <f t="shared" si="37"/>
        <v>1178</v>
      </c>
      <c r="E1180">
        <v>16.732692150405104</v>
      </c>
      <c r="F1180">
        <v>9.1466827348062729</v>
      </c>
      <c r="G1180">
        <f t="shared" si="36"/>
        <v>-7.5860094155988307</v>
      </c>
    </row>
    <row r="1181" spans="4:7" x14ac:dyDescent="0.35">
      <c r="D1181">
        <f t="shared" si="37"/>
        <v>1179</v>
      </c>
      <c r="E1181">
        <v>32.746633968110842</v>
      </c>
      <c r="F1181">
        <v>5.802343297694037</v>
      </c>
      <c r="G1181">
        <f t="shared" si="36"/>
        <v>-26.944290670416805</v>
      </c>
    </row>
    <row r="1182" spans="4:7" x14ac:dyDescent="0.35">
      <c r="D1182">
        <f t="shared" si="37"/>
        <v>1180</v>
      </c>
      <c r="E1182">
        <v>9.0734759349098564</v>
      </c>
      <c r="F1182">
        <v>1.5113173279416559</v>
      </c>
      <c r="G1182">
        <f t="shared" si="36"/>
        <v>-7.5621586069682003</v>
      </c>
    </row>
    <row r="1183" spans="4:7" x14ac:dyDescent="0.35">
      <c r="D1183">
        <f t="shared" si="37"/>
        <v>1181</v>
      </c>
      <c r="E1183">
        <v>16.430226927515761</v>
      </c>
      <c r="F1183">
        <v>5.7548123796602333</v>
      </c>
      <c r="G1183">
        <f t="shared" si="36"/>
        <v>-10.675414547855528</v>
      </c>
    </row>
    <row r="1184" spans="4:7" x14ac:dyDescent="0.35">
      <c r="D1184">
        <f t="shared" si="37"/>
        <v>1182</v>
      </c>
      <c r="E1184">
        <v>29.735005417765215</v>
      </c>
      <c r="F1184">
        <v>3.4258374432229783</v>
      </c>
      <c r="G1184">
        <f t="shared" si="36"/>
        <v>-26.309167974542238</v>
      </c>
    </row>
    <row r="1185" spans="4:7" x14ac:dyDescent="0.35">
      <c r="D1185">
        <f t="shared" si="37"/>
        <v>1183</v>
      </c>
      <c r="E1185">
        <v>41.943436745218129</v>
      </c>
      <c r="F1185">
        <v>13.428059989059605</v>
      </c>
      <c r="G1185">
        <f t="shared" si="36"/>
        <v>-28.515376756158524</v>
      </c>
    </row>
    <row r="1186" spans="4:7" x14ac:dyDescent="0.35">
      <c r="D1186">
        <f t="shared" si="37"/>
        <v>1184</v>
      </c>
      <c r="E1186">
        <v>31.645685235787617</v>
      </c>
      <c r="F1186">
        <v>14.19525981173263</v>
      </c>
      <c r="G1186">
        <f t="shared" si="36"/>
        <v>-17.450425424054988</v>
      </c>
    </row>
    <row r="1187" spans="4:7" x14ac:dyDescent="0.35">
      <c r="D1187">
        <f t="shared" si="37"/>
        <v>1185</v>
      </c>
      <c r="E1187">
        <v>19.610672065376168</v>
      </c>
      <c r="F1187">
        <v>11.541067965931006</v>
      </c>
      <c r="G1187">
        <f t="shared" si="36"/>
        <v>-8.0696040994451614</v>
      </c>
    </row>
    <row r="1188" spans="4:7" x14ac:dyDescent="0.35">
      <c r="D1188">
        <f t="shared" si="37"/>
        <v>1186</v>
      </c>
      <c r="E1188">
        <v>19.75531283442151</v>
      </c>
      <c r="F1188">
        <v>13.101505019437175</v>
      </c>
      <c r="G1188">
        <f t="shared" si="36"/>
        <v>-6.6538078149843347</v>
      </c>
    </row>
    <row r="1189" spans="4:7" x14ac:dyDescent="0.35">
      <c r="D1189">
        <f t="shared" si="37"/>
        <v>1187</v>
      </c>
      <c r="E1189">
        <v>23.214303413882554</v>
      </c>
      <c r="F1189">
        <v>14.113856021513651</v>
      </c>
      <c r="G1189">
        <f t="shared" si="36"/>
        <v>-9.1004473923689027</v>
      </c>
    </row>
    <row r="1190" spans="4:7" x14ac:dyDescent="0.35">
      <c r="D1190">
        <f t="shared" si="37"/>
        <v>1188</v>
      </c>
      <c r="E1190">
        <v>32.123937340395884</v>
      </c>
      <c r="F1190">
        <v>12.838627389114425</v>
      </c>
      <c r="G1190">
        <f t="shared" si="36"/>
        <v>-19.285309951281459</v>
      </c>
    </row>
    <row r="1191" spans="4:7" x14ac:dyDescent="0.35">
      <c r="D1191">
        <f t="shared" si="37"/>
        <v>1189</v>
      </c>
      <c r="E1191">
        <v>32.267985303185981</v>
      </c>
      <c r="F1191">
        <v>22.349233927566473</v>
      </c>
      <c r="G1191">
        <f t="shared" si="36"/>
        <v>-9.9187513756195074</v>
      </c>
    </row>
    <row r="1192" spans="4:7" x14ac:dyDescent="0.35">
      <c r="D1192">
        <f t="shared" si="37"/>
        <v>1190</v>
      </c>
      <c r="E1192">
        <v>-12.575809805325981</v>
      </c>
      <c r="F1192">
        <v>3.5456236087681776</v>
      </c>
      <c r="G1192">
        <f t="shared" si="36"/>
        <v>16.12143341409416</v>
      </c>
    </row>
    <row r="1193" spans="4:7" x14ac:dyDescent="0.35">
      <c r="D1193">
        <f t="shared" si="37"/>
        <v>1191</v>
      </c>
      <c r="E1193">
        <v>43.531261969566337</v>
      </c>
      <c r="F1193">
        <v>11.170111200040955</v>
      </c>
      <c r="G1193">
        <f t="shared" si="36"/>
        <v>-32.361150769525381</v>
      </c>
    </row>
    <row r="1194" spans="4:7" x14ac:dyDescent="0.35">
      <c r="D1194">
        <f t="shared" si="37"/>
        <v>1192</v>
      </c>
      <c r="E1194">
        <v>23.548684138750396</v>
      </c>
      <c r="F1194">
        <v>11.399347925550879</v>
      </c>
      <c r="G1194">
        <f t="shared" si="36"/>
        <v>-12.149336213199517</v>
      </c>
    </row>
    <row r="1195" spans="4:7" x14ac:dyDescent="0.35">
      <c r="D1195">
        <f t="shared" si="37"/>
        <v>1193</v>
      </c>
      <c r="E1195">
        <v>25.325071493096797</v>
      </c>
      <c r="F1195">
        <v>25.837860738132306</v>
      </c>
      <c r="G1195">
        <f t="shared" si="36"/>
        <v>0.51278924503550982</v>
      </c>
    </row>
    <row r="1196" spans="4:7" x14ac:dyDescent="0.35">
      <c r="D1196">
        <f t="shared" si="37"/>
        <v>1194</v>
      </c>
      <c r="E1196">
        <v>22.820276372466296</v>
      </c>
      <c r="F1196">
        <v>8.0566420755695596</v>
      </c>
      <c r="G1196">
        <f t="shared" si="36"/>
        <v>-14.763634296896736</v>
      </c>
    </row>
    <row r="1197" spans="4:7" x14ac:dyDescent="0.35">
      <c r="D1197">
        <f t="shared" si="37"/>
        <v>1195</v>
      </c>
      <c r="E1197">
        <v>37.8666137152738</v>
      </c>
      <c r="F1197">
        <v>10.822567098434185</v>
      </c>
      <c r="G1197">
        <f t="shared" si="36"/>
        <v>-27.044046616839616</v>
      </c>
    </row>
    <row r="1198" spans="4:7" x14ac:dyDescent="0.35">
      <c r="D1198">
        <f t="shared" si="37"/>
        <v>1196</v>
      </c>
      <c r="E1198">
        <v>33.710522273850941</v>
      </c>
      <c r="F1198">
        <v>10.329296867631404</v>
      </c>
      <c r="G1198">
        <f t="shared" si="36"/>
        <v>-23.381225406219535</v>
      </c>
    </row>
    <row r="1199" spans="4:7" x14ac:dyDescent="0.35">
      <c r="D1199">
        <f t="shared" si="37"/>
        <v>1197</v>
      </c>
      <c r="E1199">
        <v>21.781349645250199</v>
      </c>
      <c r="F1199">
        <v>9.5653342391722482</v>
      </c>
      <c r="G1199">
        <f t="shared" si="36"/>
        <v>-12.21601540607795</v>
      </c>
    </row>
    <row r="1200" spans="4:7" x14ac:dyDescent="0.35">
      <c r="D1200">
        <f t="shared" si="37"/>
        <v>1198</v>
      </c>
      <c r="E1200">
        <v>27.118641788724663</v>
      </c>
      <c r="F1200">
        <v>8.105447655487362</v>
      </c>
      <c r="G1200">
        <f t="shared" si="36"/>
        <v>-19.013194133237299</v>
      </c>
    </row>
    <row r="1201" spans="4:7" x14ac:dyDescent="0.35">
      <c r="D1201">
        <f t="shared" si="37"/>
        <v>1199</v>
      </c>
      <c r="E1201">
        <v>-9.7996255901305016</v>
      </c>
      <c r="F1201">
        <v>15.37920991176126</v>
      </c>
      <c r="G1201">
        <f t="shared" si="36"/>
        <v>25.178835501891761</v>
      </c>
    </row>
    <row r="1202" spans="4:7" x14ac:dyDescent="0.35">
      <c r="D1202">
        <f t="shared" si="37"/>
        <v>1200</v>
      </c>
      <c r="E1202">
        <v>21.643799374541409</v>
      </c>
      <c r="F1202">
        <v>-4.2411759629044496</v>
      </c>
      <c r="G1202">
        <f t="shared" si="36"/>
        <v>-25.884975337445859</v>
      </c>
    </row>
    <row r="1203" spans="4:7" x14ac:dyDescent="0.35">
      <c r="D1203">
        <f t="shared" si="37"/>
        <v>1201</v>
      </c>
      <c r="E1203">
        <v>39.242508617103034</v>
      </c>
      <c r="F1203">
        <v>17.000632583297527</v>
      </c>
      <c r="G1203">
        <f t="shared" si="36"/>
        <v>-22.241876033805507</v>
      </c>
    </row>
    <row r="1204" spans="4:7" x14ac:dyDescent="0.35">
      <c r="D1204">
        <f t="shared" si="37"/>
        <v>1202</v>
      </c>
      <c r="E1204">
        <v>6.1107893918316805</v>
      </c>
      <c r="F1204">
        <v>21.069093777710762</v>
      </c>
      <c r="G1204">
        <f t="shared" si="36"/>
        <v>14.958304385879082</v>
      </c>
    </row>
    <row r="1205" spans="4:7" x14ac:dyDescent="0.35">
      <c r="D1205">
        <f t="shared" si="37"/>
        <v>1203</v>
      </c>
      <c r="E1205">
        <v>24.177964717238318</v>
      </c>
      <c r="F1205">
        <v>12.070474149350519</v>
      </c>
      <c r="G1205">
        <f t="shared" si="36"/>
        <v>-12.107490567887799</v>
      </c>
    </row>
    <row r="1206" spans="4:7" x14ac:dyDescent="0.35">
      <c r="D1206">
        <f t="shared" si="37"/>
        <v>1204</v>
      </c>
      <c r="E1206">
        <v>30.901817553476885</v>
      </c>
      <c r="F1206">
        <v>4.122417143195106</v>
      </c>
      <c r="G1206">
        <f t="shared" si="36"/>
        <v>-26.779400410281781</v>
      </c>
    </row>
    <row r="1207" spans="4:7" x14ac:dyDescent="0.35">
      <c r="D1207">
        <f t="shared" si="37"/>
        <v>1205</v>
      </c>
      <c r="E1207">
        <v>19.700962855663104</v>
      </c>
      <c r="F1207">
        <v>14.342799359009376</v>
      </c>
      <c r="G1207">
        <f t="shared" si="36"/>
        <v>-5.3581634966537273</v>
      </c>
    </row>
    <row r="1208" spans="4:7" x14ac:dyDescent="0.35">
      <c r="D1208">
        <f t="shared" si="37"/>
        <v>1206</v>
      </c>
      <c r="E1208">
        <v>33.199013946808648</v>
      </c>
      <c r="F1208">
        <v>11.814278321178021</v>
      </c>
      <c r="G1208">
        <f t="shared" si="36"/>
        <v>-21.384735625630626</v>
      </c>
    </row>
    <row r="1209" spans="4:7" x14ac:dyDescent="0.35">
      <c r="D1209">
        <f t="shared" si="37"/>
        <v>1207</v>
      </c>
      <c r="E1209">
        <v>0.42140525205069429</v>
      </c>
      <c r="F1209">
        <v>7.9093373940936758</v>
      </c>
      <c r="G1209">
        <f t="shared" si="36"/>
        <v>7.4879321420429816</v>
      </c>
    </row>
    <row r="1210" spans="4:7" x14ac:dyDescent="0.35">
      <c r="D1210">
        <f t="shared" si="37"/>
        <v>1208</v>
      </c>
      <c r="E1210">
        <v>22.982269573676909</v>
      </c>
      <c r="F1210">
        <v>9.0853738409767377</v>
      </c>
      <c r="G1210">
        <f t="shared" si="36"/>
        <v>-13.896895732700171</v>
      </c>
    </row>
    <row r="1211" spans="4:7" x14ac:dyDescent="0.35">
      <c r="D1211">
        <f t="shared" si="37"/>
        <v>1209</v>
      </c>
      <c r="E1211">
        <v>50.226394229070955</v>
      </c>
      <c r="F1211">
        <v>8.3162870474471671</v>
      </c>
      <c r="G1211">
        <f t="shared" si="36"/>
        <v>-41.910107181623786</v>
      </c>
    </row>
    <row r="1212" spans="4:7" x14ac:dyDescent="0.35">
      <c r="D1212">
        <f t="shared" si="37"/>
        <v>1210</v>
      </c>
      <c r="E1212">
        <v>2.7378354856018405</v>
      </c>
      <c r="F1212">
        <v>19.297115168207998</v>
      </c>
      <c r="G1212">
        <f t="shared" si="36"/>
        <v>16.559279682606157</v>
      </c>
    </row>
    <row r="1213" spans="4:7" x14ac:dyDescent="0.35">
      <c r="D1213">
        <f t="shared" si="37"/>
        <v>1211</v>
      </c>
      <c r="E1213">
        <v>30.33335598851717</v>
      </c>
      <c r="F1213">
        <v>4.9706063509606686</v>
      </c>
      <c r="G1213">
        <f t="shared" si="36"/>
        <v>-25.362749637556501</v>
      </c>
    </row>
    <row r="1214" spans="4:7" x14ac:dyDescent="0.35">
      <c r="D1214">
        <f t="shared" si="37"/>
        <v>1212</v>
      </c>
      <c r="E1214">
        <v>31.341491034475126</v>
      </c>
      <c r="F1214">
        <v>13.642115371649394</v>
      </c>
      <c r="G1214">
        <f t="shared" si="36"/>
        <v>-17.69937566282573</v>
      </c>
    </row>
    <row r="1215" spans="4:7" x14ac:dyDescent="0.35">
      <c r="D1215">
        <f t="shared" si="37"/>
        <v>1213</v>
      </c>
      <c r="E1215">
        <v>11.697144328438162</v>
      </c>
      <c r="F1215">
        <v>11.217772869183371</v>
      </c>
      <c r="G1215">
        <f t="shared" si="36"/>
        <v>-0.47937145925479108</v>
      </c>
    </row>
    <row r="1216" spans="4:7" x14ac:dyDescent="0.35">
      <c r="D1216">
        <f t="shared" si="37"/>
        <v>1214</v>
      </c>
      <c r="E1216">
        <v>16.181930835552865</v>
      </c>
      <c r="F1216">
        <v>18.893110303219292</v>
      </c>
      <c r="G1216">
        <f t="shared" si="36"/>
        <v>2.711179467666426</v>
      </c>
    </row>
    <row r="1217" spans="4:7" x14ac:dyDescent="0.35">
      <c r="D1217">
        <f t="shared" si="37"/>
        <v>1215</v>
      </c>
      <c r="E1217">
        <v>20.569186020252168</v>
      </c>
      <c r="F1217">
        <v>13.686368301804587</v>
      </c>
      <c r="G1217">
        <f t="shared" si="36"/>
        <v>-6.8828177184475816</v>
      </c>
    </row>
    <row r="1218" spans="4:7" x14ac:dyDescent="0.35">
      <c r="D1218">
        <f t="shared" si="37"/>
        <v>1216</v>
      </c>
      <c r="E1218">
        <v>26.310378439472483</v>
      </c>
      <c r="F1218">
        <v>15.174632698109122</v>
      </c>
      <c r="G1218">
        <f t="shared" si="36"/>
        <v>-11.135745741363362</v>
      </c>
    </row>
    <row r="1219" spans="4:7" x14ac:dyDescent="0.35">
      <c r="D1219">
        <f t="shared" si="37"/>
        <v>1217</v>
      </c>
      <c r="E1219">
        <v>25.835085057045067</v>
      </c>
      <c r="F1219">
        <v>6.9866653092624702</v>
      </c>
      <c r="G1219">
        <f t="shared" si="36"/>
        <v>-18.848419747782597</v>
      </c>
    </row>
    <row r="1220" spans="4:7" x14ac:dyDescent="0.35">
      <c r="D1220">
        <f t="shared" si="37"/>
        <v>1218</v>
      </c>
      <c r="E1220">
        <v>24.463491091277664</v>
      </c>
      <c r="F1220">
        <v>-3.1725296589781613</v>
      </c>
      <c r="G1220">
        <f t="shared" ref="G1220:G1283" si="38">F1220-E1220</f>
        <v>-27.636020750255824</v>
      </c>
    </row>
    <row r="1221" spans="4:7" x14ac:dyDescent="0.35">
      <c r="D1221">
        <f t="shared" ref="D1221:D1284" si="39">D1220+1</f>
        <v>1219</v>
      </c>
      <c r="E1221">
        <v>16.69313040529391</v>
      </c>
      <c r="F1221">
        <v>11.756940822895096</v>
      </c>
      <c r="G1221">
        <f t="shared" si="38"/>
        <v>-4.9361895823988142</v>
      </c>
    </row>
    <row r="1222" spans="4:7" x14ac:dyDescent="0.35">
      <c r="D1222">
        <f t="shared" si="39"/>
        <v>1220</v>
      </c>
      <c r="E1222">
        <v>13.299740250109894</v>
      </c>
      <c r="F1222">
        <v>12.338698062651021</v>
      </c>
      <c r="G1222">
        <f t="shared" si="38"/>
        <v>-0.96104218745887238</v>
      </c>
    </row>
    <row r="1223" spans="4:7" x14ac:dyDescent="0.35">
      <c r="D1223">
        <f t="shared" si="39"/>
        <v>1221</v>
      </c>
      <c r="E1223">
        <v>17.564566776049926</v>
      </c>
      <c r="F1223">
        <v>9.4853531912708071</v>
      </c>
      <c r="G1223">
        <f t="shared" si="38"/>
        <v>-8.0792135847791187</v>
      </c>
    </row>
    <row r="1224" spans="4:7" x14ac:dyDescent="0.35">
      <c r="D1224">
        <f t="shared" si="39"/>
        <v>1222</v>
      </c>
      <c r="E1224">
        <v>10.900658075551201</v>
      </c>
      <c r="F1224">
        <v>2.9500222570362502</v>
      </c>
      <c r="G1224">
        <f t="shared" si="38"/>
        <v>-7.9506358185149502</v>
      </c>
    </row>
    <row r="1225" spans="4:7" x14ac:dyDescent="0.35">
      <c r="D1225">
        <f t="shared" si="39"/>
        <v>1223</v>
      </c>
      <c r="E1225">
        <v>25.11535839065915</v>
      </c>
      <c r="F1225">
        <v>11.194513266001222</v>
      </c>
      <c r="G1225">
        <f t="shared" si="38"/>
        <v>-13.920845124657928</v>
      </c>
    </row>
    <row r="1226" spans="4:7" x14ac:dyDescent="0.35">
      <c r="D1226">
        <f t="shared" si="39"/>
        <v>1224</v>
      </c>
      <c r="E1226">
        <v>39.487618343706373</v>
      </c>
      <c r="F1226">
        <v>4.5394046599596374</v>
      </c>
      <c r="G1226">
        <f t="shared" si="38"/>
        <v>-34.948213683746737</v>
      </c>
    </row>
    <row r="1227" spans="4:7" x14ac:dyDescent="0.35">
      <c r="D1227">
        <f t="shared" si="39"/>
        <v>1225</v>
      </c>
      <c r="E1227">
        <v>36.174490951779966</v>
      </c>
      <c r="F1227">
        <v>8.1124717988510877</v>
      </c>
      <c r="G1227">
        <f t="shared" si="38"/>
        <v>-28.062019152928876</v>
      </c>
    </row>
    <row r="1228" spans="4:7" x14ac:dyDescent="0.35">
      <c r="D1228">
        <f t="shared" si="39"/>
        <v>1226</v>
      </c>
      <c r="E1228">
        <v>27.68904675080411</v>
      </c>
      <c r="F1228">
        <v>14.075848778357436</v>
      </c>
      <c r="G1228">
        <f t="shared" si="38"/>
        <v>-13.613197972446674</v>
      </c>
    </row>
    <row r="1229" spans="4:7" x14ac:dyDescent="0.35">
      <c r="D1229">
        <f t="shared" si="39"/>
        <v>1227</v>
      </c>
      <c r="E1229">
        <v>8.5582693327641799</v>
      </c>
      <c r="F1229">
        <v>16.070069600265818</v>
      </c>
      <c r="G1229">
        <f t="shared" si="38"/>
        <v>7.5118002675016378</v>
      </c>
    </row>
    <row r="1230" spans="4:7" x14ac:dyDescent="0.35">
      <c r="D1230">
        <f t="shared" si="39"/>
        <v>1228</v>
      </c>
      <c r="E1230">
        <v>15.732909696226869</v>
      </c>
      <c r="F1230">
        <v>12.323534762490967</v>
      </c>
      <c r="G1230">
        <f t="shared" si="38"/>
        <v>-3.4093749337359025</v>
      </c>
    </row>
    <row r="1231" spans="4:7" x14ac:dyDescent="0.35">
      <c r="D1231">
        <f t="shared" si="39"/>
        <v>1229</v>
      </c>
      <c r="E1231">
        <v>50.695894059833606</v>
      </c>
      <c r="F1231">
        <v>13.313560753681069</v>
      </c>
      <c r="G1231">
        <f t="shared" si="38"/>
        <v>-37.382333306152539</v>
      </c>
    </row>
    <row r="1232" spans="4:7" x14ac:dyDescent="0.35">
      <c r="D1232">
        <f t="shared" si="39"/>
        <v>1230</v>
      </c>
      <c r="E1232">
        <v>26.919767741042431</v>
      </c>
      <c r="F1232">
        <v>17.83721183525957</v>
      </c>
      <c r="G1232">
        <f t="shared" si="38"/>
        <v>-9.0825559057828613</v>
      </c>
    </row>
    <row r="1233" spans="4:7" x14ac:dyDescent="0.35">
      <c r="D1233">
        <f t="shared" si="39"/>
        <v>1231</v>
      </c>
      <c r="E1233">
        <v>5.2934193852414273</v>
      </c>
      <c r="F1233">
        <v>14.096145699157875</v>
      </c>
      <c r="G1233">
        <f t="shared" si="38"/>
        <v>8.8027263139164482</v>
      </c>
    </row>
    <row r="1234" spans="4:7" x14ac:dyDescent="0.35">
      <c r="D1234">
        <f t="shared" si="39"/>
        <v>1232</v>
      </c>
      <c r="E1234">
        <v>18.682435530539539</v>
      </c>
      <c r="F1234">
        <v>5.276212616928456</v>
      </c>
      <c r="G1234">
        <f t="shared" si="38"/>
        <v>-13.406222913611083</v>
      </c>
    </row>
    <row r="1235" spans="4:7" x14ac:dyDescent="0.35">
      <c r="D1235">
        <f t="shared" si="39"/>
        <v>1233</v>
      </c>
      <c r="E1235">
        <v>21.013743795676678</v>
      </c>
      <c r="F1235">
        <v>13.789605627311781</v>
      </c>
      <c r="G1235">
        <f t="shared" si="38"/>
        <v>-7.2241381683648971</v>
      </c>
    </row>
    <row r="1236" spans="4:7" x14ac:dyDescent="0.35">
      <c r="D1236">
        <f t="shared" si="39"/>
        <v>1234</v>
      </c>
      <c r="E1236">
        <v>19.501297849097533</v>
      </c>
      <c r="F1236">
        <v>7.7915973246296755</v>
      </c>
      <c r="G1236">
        <f t="shared" si="38"/>
        <v>-11.709700524467857</v>
      </c>
    </row>
    <row r="1237" spans="4:7" x14ac:dyDescent="0.35">
      <c r="D1237">
        <f t="shared" si="39"/>
        <v>1235</v>
      </c>
      <c r="E1237">
        <v>7.2179295860308255</v>
      </c>
      <c r="F1237">
        <v>11.238369737659864</v>
      </c>
      <c r="G1237">
        <f t="shared" si="38"/>
        <v>4.0204401516290389</v>
      </c>
    </row>
    <row r="1238" spans="4:7" x14ac:dyDescent="0.35">
      <c r="D1238">
        <f t="shared" si="39"/>
        <v>1236</v>
      </c>
      <c r="E1238">
        <v>26.227925981279416</v>
      </c>
      <c r="F1238">
        <v>9.9590928808925909</v>
      </c>
      <c r="G1238">
        <f t="shared" si="38"/>
        <v>-16.268833100386825</v>
      </c>
    </row>
    <row r="1239" spans="4:7" x14ac:dyDescent="0.35">
      <c r="D1239">
        <f t="shared" si="39"/>
        <v>1237</v>
      </c>
      <c r="E1239">
        <v>12.373253931586603</v>
      </c>
      <c r="F1239">
        <v>9.3836860007206226</v>
      </c>
      <c r="G1239">
        <f t="shared" si="38"/>
        <v>-2.9895679308659808</v>
      </c>
    </row>
    <row r="1240" spans="4:7" x14ac:dyDescent="0.35">
      <c r="D1240">
        <f t="shared" si="39"/>
        <v>1238</v>
      </c>
      <c r="E1240">
        <v>-15.799340212657961</v>
      </c>
      <c r="F1240">
        <v>11.935316848168769</v>
      </c>
      <c r="G1240">
        <f t="shared" si="38"/>
        <v>27.734657060826731</v>
      </c>
    </row>
    <row r="1241" spans="4:7" x14ac:dyDescent="0.35">
      <c r="D1241">
        <f t="shared" si="39"/>
        <v>1239</v>
      </c>
      <c r="E1241">
        <v>5.6958160796368507</v>
      </c>
      <c r="F1241">
        <v>8.2848987263239113</v>
      </c>
      <c r="G1241">
        <f t="shared" si="38"/>
        <v>2.5890826466870607</v>
      </c>
    </row>
    <row r="1242" spans="4:7" x14ac:dyDescent="0.35">
      <c r="D1242">
        <f t="shared" si="39"/>
        <v>1240</v>
      </c>
      <c r="E1242">
        <v>39.329623157996167</v>
      </c>
      <c r="F1242">
        <v>12.263439932408245</v>
      </c>
      <c r="G1242">
        <f t="shared" si="38"/>
        <v>-27.06618322558792</v>
      </c>
    </row>
    <row r="1243" spans="4:7" x14ac:dyDescent="0.35">
      <c r="D1243">
        <f t="shared" si="39"/>
        <v>1241</v>
      </c>
      <c r="E1243">
        <v>34.668279306234055</v>
      </c>
      <c r="F1243">
        <v>12.930386989601692</v>
      </c>
      <c r="G1243">
        <f t="shared" si="38"/>
        <v>-21.737892316632362</v>
      </c>
    </row>
    <row r="1244" spans="4:7" x14ac:dyDescent="0.35">
      <c r="D1244">
        <f t="shared" si="39"/>
        <v>1242</v>
      </c>
      <c r="E1244">
        <v>31.775630305405702</v>
      </c>
      <c r="F1244">
        <v>14.097118654599299</v>
      </c>
      <c r="G1244">
        <f t="shared" si="38"/>
        <v>-17.678511650806403</v>
      </c>
    </row>
    <row r="1245" spans="4:7" x14ac:dyDescent="0.35">
      <c r="D1245">
        <f t="shared" si="39"/>
        <v>1243</v>
      </c>
      <c r="E1245">
        <v>15.33589876501587</v>
      </c>
      <c r="F1245">
        <v>13.481057509301822</v>
      </c>
      <c r="G1245">
        <f t="shared" si="38"/>
        <v>-1.8548412557140477</v>
      </c>
    </row>
    <row r="1246" spans="4:7" x14ac:dyDescent="0.35">
      <c r="D1246">
        <f t="shared" si="39"/>
        <v>1244</v>
      </c>
      <c r="E1246">
        <v>19.202268299858257</v>
      </c>
      <c r="F1246">
        <v>15.206951454118357</v>
      </c>
      <c r="G1246">
        <f t="shared" si="38"/>
        <v>-3.9953168457399002</v>
      </c>
    </row>
    <row r="1247" spans="4:7" x14ac:dyDescent="0.35">
      <c r="D1247">
        <f t="shared" si="39"/>
        <v>1245</v>
      </c>
      <c r="E1247">
        <v>29.792069851812144</v>
      </c>
      <c r="F1247">
        <v>12.193862245699451</v>
      </c>
      <c r="G1247">
        <f t="shared" si="38"/>
        <v>-17.598207606112695</v>
      </c>
    </row>
    <row r="1248" spans="4:7" x14ac:dyDescent="0.35">
      <c r="D1248">
        <f t="shared" si="39"/>
        <v>1246</v>
      </c>
      <c r="E1248">
        <v>35.596016910908816</v>
      </c>
      <c r="F1248">
        <v>10.115504863617177</v>
      </c>
      <c r="G1248">
        <f t="shared" si="38"/>
        <v>-25.48051204729164</v>
      </c>
    </row>
    <row r="1249" spans="4:7" x14ac:dyDescent="0.35">
      <c r="D1249">
        <f t="shared" si="39"/>
        <v>1247</v>
      </c>
      <c r="E1249">
        <v>19.038852370336819</v>
      </c>
      <c r="F1249">
        <v>7.2981741986041762</v>
      </c>
      <c r="G1249">
        <f t="shared" si="38"/>
        <v>-11.740678171732643</v>
      </c>
    </row>
    <row r="1250" spans="4:7" x14ac:dyDescent="0.35">
      <c r="D1250">
        <f t="shared" si="39"/>
        <v>1248</v>
      </c>
      <c r="E1250">
        <v>14.194689612366766</v>
      </c>
      <c r="F1250">
        <v>8.6582641729218199</v>
      </c>
      <c r="G1250">
        <f t="shared" si="38"/>
        <v>-5.5364254394449457</v>
      </c>
    </row>
    <row r="1251" spans="4:7" x14ac:dyDescent="0.35">
      <c r="D1251">
        <f t="shared" si="39"/>
        <v>1249</v>
      </c>
      <c r="E1251">
        <v>23.188453516621408</v>
      </c>
      <c r="F1251">
        <v>23.361238248293475</v>
      </c>
      <c r="G1251">
        <f t="shared" si="38"/>
        <v>0.17278473167206698</v>
      </c>
    </row>
    <row r="1252" spans="4:7" x14ac:dyDescent="0.35">
      <c r="D1252">
        <f t="shared" si="39"/>
        <v>1250</v>
      </c>
      <c r="E1252">
        <v>8.6743261611042737</v>
      </c>
      <c r="F1252">
        <v>13.334475178166283</v>
      </c>
      <c r="G1252">
        <f t="shared" si="38"/>
        <v>4.6601490170620092</v>
      </c>
    </row>
    <row r="1253" spans="4:7" x14ac:dyDescent="0.35">
      <c r="D1253">
        <f t="shared" si="39"/>
        <v>1251</v>
      </c>
      <c r="E1253">
        <v>20.828909930182871</v>
      </c>
      <c r="F1253">
        <v>12.253634124100101</v>
      </c>
      <c r="G1253">
        <f t="shared" si="38"/>
        <v>-8.5752758060827698</v>
      </c>
    </row>
    <row r="1254" spans="4:7" x14ac:dyDescent="0.35">
      <c r="D1254">
        <f t="shared" si="39"/>
        <v>1252</v>
      </c>
      <c r="E1254">
        <v>28.517141337870822</v>
      </c>
      <c r="F1254">
        <v>6.6140712187333275</v>
      </c>
      <c r="G1254">
        <f t="shared" si="38"/>
        <v>-21.903070119137496</v>
      </c>
    </row>
    <row r="1255" spans="4:7" x14ac:dyDescent="0.35">
      <c r="D1255">
        <f t="shared" si="39"/>
        <v>1253</v>
      </c>
      <c r="E1255">
        <v>8.6755258169827325</v>
      </c>
      <c r="F1255">
        <v>12.208497250812323</v>
      </c>
      <c r="G1255">
        <f t="shared" si="38"/>
        <v>3.5329714338295908</v>
      </c>
    </row>
    <row r="1256" spans="4:7" x14ac:dyDescent="0.35">
      <c r="D1256">
        <f t="shared" si="39"/>
        <v>1254</v>
      </c>
      <c r="E1256">
        <v>7.62698572293891</v>
      </c>
      <c r="F1256">
        <v>7.5853091695057397</v>
      </c>
      <c r="G1256">
        <f t="shared" si="38"/>
        <v>-4.1676553433170227E-2</v>
      </c>
    </row>
    <row r="1257" spans="4:7" x14ac:dyDescent="0.35">
      <c r="D1257">
        <f t="shared" si="39"/>
        <v>1255</v>
      </c>
      <c r="E1257">
        <v>33.018155533089455</v>
      </c>
      <c r="F1257">
        <v>9.597208816364768</v>
      </c>
      <c r="G1257">
        <f t="shared" si="38"/>
        <v>-23.420946716724686</v>
      </c>
    </row>
    <row r="1258" spans="4:7" x14ac:dyDescent="0.35">
      <c r="D1258">
        <f t="shared" si="39"/>
        <v>1256</v>
      </c>
      <c r="E1258">
        <v>13.392236906840429</v>
      </c>
      <c r="F1258">
        <v>20.845980717934221</v>
      </c>
      <c r="G1258">
        <f t="shared" si="38"/>
        <v>7.4537438110937924</v>
      </c>
    </row>
    <row r="1259" spans="4:7" x14ac:dyDescent="0.35">
      <c r="D1259">
        <f t="shared" si="39"/>
        <v>1257</v>
      </c>
      <c r="E1259">
        <v>13.624951569792454</v>
      </c>
      <c r="F1259">
        <v>7.8370108076001079</v>
      </c>
      <c r="G1259">
        <f t="shared" si="38"/>
        <v>-5.7879407621923464</v>
      </c>
    </row>
    <row r="1260" spans="4:7" x14ac:dyDescent="0.35">
      <c r="D1260">
        <f t="shared" si="39"/>
        <v>1258</v>
      </c>
      <c r="E1260">
        <v>28.784401353718437</v>
      </c>
      <c r="F1260">
        <v>13.778172831403699</v>
      </c>
      <c r="G1260">
        <f t="shared" si="38"/>
        <v>-15.006228522314737</v>
      </c>
    </row>
    <row r="1261" spans="4:7" x14ac:dyDescent="0.35">
      <c r="D1261">
        <f t="shared" si="39"/>
        <v>1259</v>
      </c>
      <c r="E1261">
        <v>22.247290160525608</v>
      </c>
      <c r="F1261">
        <v>11.57022206879264</v>
      </c>
      <c r="G1261">
        <f t="shared" si="38"/>
        <v>-10.677068091732968</v>
      </c>
    </row>
    <row r="1262" spans="4:7" x14ac:dyDescent="0.35">
      <c r="D1262">
        <f t="shared" si="39"/>
        <v>1260</v>
      </c>
      <c r="E1262">
        <v>33.862003290646065</v>
      </c>
      <c r="F1262">
        <v>15.977516868683297</v>
      </c>
      <c r="G1262">
        <f t="shared" si="38"/>
        <v>-17.884486421962769</v>
      </c>
    </row>
    <row r="1263" spans="4:7" x14ac:dyDescent="0.35">
      <c r="D1263">
        <f t="shared" si="39"/>
        <v>1261</v>
      </c>
      <c r="E1263">
        <v>17.81401522606059</v>
      </c>
      <c r="F1263">
        <v>11.676430659208457</v>
      </c>
      <c r="G1263">
        <f t="shared" si="38"/>
        <v>-6.1375845668521336</v>
      </c>
    </row>
    <row r="1264" spans="4:7" x14ac:dyDescent="0.35">
      <c r="D1264">
        <f t="shared" si="39"/>
        <v>1262</v>
      </c>
      <c r="E1264">
        <v>18.210891365795955</v>
      </c>
      <c r="F1264">
        <v>9.6495037240609651</v>
      </c>
      <c r="G1264">
        <f t="shared" si="38"/>
        <v>-8.5613876417349903</v>
      </c>
    </row>
    <row r="1265" spans="4:7" x14ac:dyDescent="0.35">
      <c r="D1265">
        <f t="shared" si="39"/>
        <v>1263</v>
      </c>
      <c r="E1265">
        <v>3.9744121492348037</v>
      </c>
      <c r="F1265">
        <v>-1.3036994187111985</v>
      </c>
      <c r="G1265">
        <f t="shared" si="38"/>
        <v>-5.2781115679460022</v>
      </c>
    </row>
    <row r="1266" spans="4:7" x14ac:dyDescent="0.35">
      <c r="D1266">
        <f t="shared" si="39"/>
        <v>1264</v>
      </c>
      <c r="E1266">
        <v>9.6783733723883962</v>
      </c>
      <c r="F1266">
        <v>6.5246336568007006</v>
      </c>
      <c r="G1266">
        <f t="shared" si="38"/>
        <v>-3.1537397155876956</v>
      </c>
    </row>
    <row r="1267" spans="4:7" x14ac:dyDescent="0.35">
      <c r="D1267">
        <f t="shared" si="39"/>
        <v>1265</v>
      </c>
      <c r="E1267">
        <v>27.714635535789316</v>
      </c>
      <c r="F1267">
        <v>1.785015349364848</v>
      </c>
      <c r="G1267">
        <f t="shared" si="38"/>
        <v>-25.929620186424469</v>
      </c>
    </row>
    <row r="1268" spans="4:7" x14ac:dyDescent="0.35">
      <c r="D1268">
        <f t="shared" si="39"/>
        <v>1266</v>
      </c>
      <c r="E1268">
        <v>22.826875329260773</v>
      </c>
      <c r="F1268">
        <v>15.08649229165373</v>
      </c>
      <c r="G1268">
        <f t="shared" si="38"/>
        <v>-7.7403830376070424</v>
      </c>
    </row>
    <row r="1269" spans="4:7" x14ac:dyDescent="0.35">
      <c r="D1269">
        <f t="shared" si="39"/>
        <v>1267</v>
      </c>
      <c r="E1269">
        <v>8.9815906658795051</v>
      </c>
      <c r="F1269">
        <v>7.2211335673897548</v>
      </c>
      <c r="G1269">
        <f t="shared" si="38"/>
        <v>-1.7604570984897503</v>
      </c>
    </row>
    <row r="1270" spans="4:7" x14ac:dyDescent="0.35">
      <c r="D1270">
        <f t="shared" si="39"/>
        <v>1268</v>
      </c>
      <c r="E1270">
        <v>5.1890261952661216</v>
      </c>
      <c r="F1270">
        <v>16.335726784896075</v>
      </c>
      <c r="G1270">
        <f t="shared" si="38"/>
        <v>11.146700589629953</v>
      </c>
    </row>
    <row r="1271" spans="4:7" x14ac:dyDescent="0.35">
      <c r="D1271">
        <f t="shared" si="39"/>
        <v>1269</v>
      </c>
      <c r="E1271">
        <v>38.770991397952997</v>
      </c>
      <c r="F1271">
        <v>11.903016289718245</v>
      </c>
      <c r="G1271">
        <f t="shared" si="38"/>
        <v>-26.867975108234752</v>
      </c>
    </row>
    <row r="1272" spans="4:7" x14ac:dyDescent="0.35">
      <c r="D1272">
        <f t="shared" si="39"/>
        <v>1270</v>
      </c>
      <c r="E1272">
        <v>23.528376686026665</v>
      </c>
      <c r="F1272">
        <v>17.346838442468282</v>
      </c>
      <c r="G1272">
        <f t="shared" si="38"/>
        <v>-6.1815382435583821</v>
      </c>
    </row>
    <row r="1273" spans="4:7" x14ac:dyDescent="0.35">
      <c r="D1273">
        <f t="shared" si="39"/>
        <v>1271</v>
      </c>
      <c r="E1273">
        <v>42.249398026668921</v>
      </c>
      <c r="F1273">
        <v>9.002049021708217</v>
      </c>
      <c r="G1273">
        <f t="shared" si="38"/>
        <v>-33.247349004960704</v>
      </c>
    </row>
    <row r="1274" spans="4:7" x14ac:dyDescent="0.35">
      <c r="D1274">
        <f t="shared" si="39"/>
        <v>1272</v>
      </c>
      <c r="E1274">
        <v>8.4716773822657601</v>
      </c>
      <c r="F1274">
        <v>9.0683275372024053</v>
      </c>
      <c r="G1274">
        <f t="shared" si="38"/>
        <v>0.59665015493664519</v>
      </c>
    </row>
    <row r="1275" spans="4:7" x14ac:dyDescent="0.35">
      <c r="D1275">
        <f t="shared" si="39"/>
        <v>1273</v>
      </c>
      <c r="E1275">
        <v>25.765450162389062</v>
      </c>
      <c r="F1275">
        <v>0.43512463010125874</v>
      </c>
      <c r="G1275">
        <f t="shared" si="38"/>
        <v>-25.330325532287802</v>
      </c>
    </row>
    <row r="1276" spans="4:7" x14ac:dyDescent="0.35">
      <c r="D1276">
        <f t="shared" si="39"/>
        <v>1274</v>
      </c>
      <c r="E1276">
        <v>26.111689873091219</v>
      </c>
      <c r="F1276">
        <v>9.3879181889714136</v>
      </c>
      <c r="G1276">
        <f t="shared" si="38"/>
        <v>-16.723771684119804</v>
      </c>
    </row>
    <row r="1277" spans="4:7" x14ac:dyDescent="0.35">
      <c r="D1277">
        <f t="shared" si="39"/>
        <v>1275</v>
      </c>
      <c r="E1277">
        <v>20.440720473616636</v>
      </c>
      <c r="F1277">
        <v>10.410953573331527</v>
      </c>
      <c r="G1277">
        <f t="shared" si="38"/>
        <v>-10.029766900285109</v>
      </c>
    </row>
    <row r="1278" spans="4:7" x14ac:dyDescent="0.35">
      <c r="D1278">
        <f t="shared" si="39"/>
        <v>1276</v>
      </c>
      <c r="E1278">
        <v>29.560196791292235</v>
      </c>
      <c r="F1278">
        <v>8.9387607974098611</v>
      </c>
      <c r="G1278">
        <f t="shared" si="38"/>
        <v>-20.621435993882372</v>
      </c>
    </row>
    <row r="1279" spans="4:7" x14ac:dyDescent="0.35">
      <c r="D1279">
        <f t="shared" si="39"/>
        <v>1277</v>
      </c>
      <c r="E1279">
        <v>13.903599047911298</v>
      </c>
      <c r="F1279">
        <v>9.1572359642712442</v>
      </c>
      <c r="G1279">
        <f t="shared" si="38"/>
        <v>-4.7463630836400537</v>
      </c>
    </row>
    <row r="1280" spans="4:7" x14ac:dyDescent="0.35">
      <c r="D1280">
        <f t="shared" si="39"/>
        <v>1278</v>
      </c>
      <c r="E1280">
        <v>43.10609342796036</v>
      </c>
      <c r="F1280">
        <v>7.9182657320528138</v>
      </c>
      <c r="G1280">
        <f t="shared" si="38"/>
        <v>-35.187827695907544</v>
      </c>
    </row>
    <row r="1281" spans="4:7" x14ac:dyDescent="0.35">
      <c r="D1281">
        <f t="shared" si="39"/>
        <v>1279</v>
      </c>
      <c r="E1281">
        <v>15.730954332974669</v>
      </c>
      <c r="F1281">
        <v>7.9365353796684461</v>
      </c>
      <c r="G1281">
        <f t="shared" si="38"/>
        <v>-7.7944189533062227</v>
      </c>
    </row>
    <row r="1282" spans="4:7" x14ac:dyDescent="0.35">
      <c r="D1282">
        <f t="shared" si="39"/>
        <v>1280</v>
      </c>
      <c r="E1282">
        <v>22.376207121081222</v>
      </c>
      <c r="F1282">
        <v>10.870225485605118</v>
      </c>
      <c r="G1282">
        <f t="shared" si="38"/>
        <v>-11.505981635476104</v>
      </c>
    </row>
    <row r="1283" spans="4:7" x14ac:dyDescent="0.35">
      <c r="D1283">
        <f t="shared" si="39"/>
        <v>1281</v>
      </c>
      <c r="E1283">
        <v>20.317323407367727</v>
      </c>
      <c r="F1283">
        <v>8.3352386990096914</v>
      </c>
      <c r="G1283">
        <f t="shared" si="38"/>
        <v>-11.982084708358036</v>
      </c>
    </row>
    <row r="1284" spans="4:7" x14ac:dyDescent="0.35">
      <c r="D1284">
        <f t="shared" si="39"/>
        <v>1282</v>
      </c>
      <c r="E1284">
        <v>26.043597161186945</v>
      </c>
      <c r="F1284">
        <v>23.861939563296332</v>
      </c>
      <c r="G1284">
        <f t="shared" ref="G1284:G1347" si="40">F1284-E1284</f>
        <v>-2.181657597890613</v>
      </c>
    </row>
    <row r="1285" spans="4:7" x14ac:dyDescent="0.35">
      <c r="D1285">
        <f t="shared" ref="D1285:D1348" si="41">D1284+1</f>
        <v>1283</v>
      </c>
      <c r="E1285">
        <v>4.4060942771017881</v>
      </c>
      <c r="F1285">
        <v>12.85413674869968</v>
      </c>
      <c r="G1285">
        <f t="shared" si="40"/>
        <v>8.4480424715978923</v>
      </c>
    </row>
    <row r="1286" spans="4:7" x14ac:dyDescent="0.35">
      <c r="D1286">
        <f t="shared" si="41"/>
        <v>1284</v>
      </c>
      <c r="E1286">
        <v>35.57107216899167</v>
      </c>
      <c r="F1286">
        <v>15.06696678801703</v>
      </c>
      <c r="G1286">
        <f t="shared" si="40"/>
        <v>-20.504105380974639</v>
      </c>
    </row>
    <row r="1287" spans="4:7" x14ac:dyDescent="0.35">
      <c r="D1287">
        <f t="shared" si="41"/>
        <v>1285</v>
      </c>
      <c r="E1287">
        <v>21.69814841024931</v>
      </c>
      <c r="F1287">
        <v>13.526762623117509</v>
      </c>
      <c r="G1287">
        <f t="shared" si="40"/>
        <v>-8.1713857871318005</v>
      </c>
    </row>
    <row r="1288" spans="4:7" x14ac:dyDescent="0.35">
      <c r="D1288">
        <f t="shared" si="41"/>
        <v>1286</v>
      </c>
      <c r="E1288">
        <v>31.56689912522938</v>
      </c>
      <c r="F1288">
        <v>17.779911444027242</v>
      </c>
      <c r="G1288">
        <f t="shared" si="40"/>
        <v>-13.786987681202138</v>
      </c>
    </row>
    <row r="1289" spans="4:7" x14ac:dyDescent="0.35">
      <c r="D1289">
        <f t="shared" si="41"/>
        <v>1287</v>
      </c>
      <c r="E1289">
        <v>27.500449887138007</v>
      </c>
      <c r="F1289">
        <v>6.9199679168315997</v>
      </c>
      <c r="G1289">
        <f t="shared" si="40"/>
        <v>-20.580481970306408</v>
      </c>
    </row>
    <row r="1290" spans="4:7" x14ac:dyDescent="0.35">
      <c r="D1290">
        <f t="shared" si="41"/>
        <v>1288</v>
      </c>
      <c r="E1290">
        <v>25.754899262589365</v>
      </c>
      <c r="F1290">
        <v>14.395345093227142</v>
      </c>
      <c r="G1290">
        <f t="shared" si="40"/>
        <v>-11.359554169362223</v>
      </c>
    </row>
    <row r="1291" spans="4:7" x14ac:dyDescent="0.35">
      <c r="D1291">
        <f t="shared" si="41"/>
        <v>1289</v>
      </c>
      <c r="E1291">
        <v>17.081070512564771</v>
      </c>
      <c r="F1291">
        <v>8.6766407170653608</v>
      </c>
      <c r="G1291">
        <f t="shared" si="40"/>
        <v>-8.4044297954994107</v>
      </c>
    </row>
    <row r="1292" spans="4:7" x14ac:dyDescent="0.35">
      <c r="D1292">
        <f t="shared" si="41"/>
        <v>1290</v>
      </c>
      <c r="E1292">
        <v>24.713427020042829</v>
      </c>
      <c r="F1292">
        <v>13.404560046450325</v>
      </c>
      <c r="G1292">
        <f t="shared" si="40"/>
        <v>-11.308866973592504</v>
      </c>
    </row>
    <row r="1293" spans="4:7" x14ac:dyDescent="0.35">
      <c r="D1293">
        <f t="shared" si="41"/>
        <v>1291</v>
      </c>
      <c r="E1293">
        <v>34.986206161099929</v>
      </c>
      <c r="F1293">
        <v>18.882571539448712</v>
      </c>
      <c r="G1293">
        <f t="shared" si="40"/>
        <v>-16.103634621651217</v>
      </c>
    </row>
    <row r="1294" spans="4:7" x14ac:dyDescent="0.35">
      <c r="D1294">
        <f t="shared" si="41"/>
        <v>1292</v>
      </c>
      <c r="E1294">
        <v>29.001721690826106</v>
      </c>
      <c r="F1294">
        <v>8.5918814736655555</v>
      </c>
      <c r="G1294">
        <f t="shared" si="40"/>
        <v>-20.40984021716055</v>
      </c>
    </row>
    <row r="1295" spans="4:7" x14ac:dyDescent="0.35">
      <c r="D1295">
        <f t="shared" si="41"/>
        <v>1293</v>
      </c>
      <c r="E1295">
        <v>44.213709248551915</v>
      </c>
      <c r="F1295">
        <v>14.376506322126485</v>
      </c>
      <c r="G1295">
        <f t="shared" si="40"/>
        <v>-29.83720292642543</v>
      </c>
    </row>
    <row r="1296" spans="4:7" x14ac:dyDescent="0.35">
      <c r="D1296">
        <f t="shared" si="41"/>
        <v>1294</v>
      </c>
      <c r="E1296">
        <v>6.5057554705412013</v>
      </c>
      <c r="F1296">
        <v>14.39209966203463</v>
      </c>
      <c r="G1296">
        <f t="shared" si="40"/>
        <v>7.8863441914934285</v>
      </c>
    </row>
    <row r="1297" spans="4:7" x14ac:dyDescent="0.35">
      <c r="D1297">
        <f t="shared" si="41"/>
        <v>1295</v>
      </c>
      <c r="E1297">
        <v>16.213597915689324</v>
      </c>
      <c r="F1297">
        <v>14.285141341332865</v>
      </c>
      <c r="G1297">
        <f t="shared" si="40"/>
        <v>-1.9284565743564581</v>
      </c>
    </row>
    <row r="1298" spans="4:7" x14ac:dyDescent="0.35">
      <c r="D1298">
        <f t="shared" si="41"/>
        <v>1296</v>
      </c>
      <c r="E1298">
        <v>-8.2503845646692895</v>
      </c>
      <c r="F1298">
        <v>11.835580191551587</v>
      </c>
      <c r="G1298">
        <f t="shared" si="40"/>
        <v>20.085964756220875</v>
      </c>
    </row>
    <row r="1299" spans="4:7" x14ac:dyDescent="0.35">
      <c r="D1299">
        <f t="shared" si="41"/>
        <v>1297</v>
      </c>
      <c r="E1299">
        <v>12.999309775635584</v>
      </c>
      <c r="F1299">
        <v>16.315325220636403</v>
      </c>
      <c r="G1299">
        <f t="shared" si="40"/>
        <v>3.3160154450008186</v>
      </c>
    </row>
    <row r="1300" spans="4:7" x14ac:dyDescent="0.35">
      <c r="D1300">
        <f t="shared" si="41"/>
        <v>1298</v>
      </c>
      <c r="E1300">
        <v>30.95508966232304</v>
      </c>
      <c r="F1300">
        <v>10.293946667514371</v>
      </c>
      <c r="G1300">
        <f t="shared" si="40"/>
        <v>-20.661142994808671</v>
      </c>
    </row>
    <row r="1301" spans="4:7" x14ac:dyDescent="0.35">
      <c r="D1301">
        <f t="shared" si="41"/>
        <v>1299</v>
      </c>
      <c r="E1301">
        <v>21.199667110887638</v>
      </c>
      <c r="F1301">
        <v>17.773131622871237</v>
      </c>
      <c r="G1301">
        <f t="shared" si="40"/>
        <v>-3.4265354880164018</v>
      </c>
    </row>
    <row r="1302" spans="4:7" x14ac:dyDescent="0.35">
      <c r="D1302">
        <f t="shared" si="41"/>
        <v>1300</v>
      </c>
      <c r="E1302">
        <v>17.608899185668744</v>
      </c>
      <c r="F1302">
        <v>8.7720355883614953</v>
      </c>
      <c r="G1302">
        <f t="shared" si="40"/>
        <v>-8.8368635973072482</v>
      </c>
    </row>
    <row r="1303" spans="4:7" x14ac:dyDescent="0.35">
      <c r="D1303">
        <f t="shared" si="41"/>
        <v>1301</v>
      </c>
      <c r="E1303">
        <v>19.869122304000182</v>
      </c>
      <c r="F1303">
        <v>7.1949927836444623</v>
      </c>
      <c r="G1303">
        <f t="shared" si="40"/>
        <v>-12.67412952035572</v>
      </c>
    </row>
    <row r="1304" spans="4:7" x14ac:dyDescent="0.35">
      <c r="D1304">
        <f t="shared" si="41"/>
        <v>1302</v>
      </c>
      <c r="E1304">
        <v>28.854339805996883</v>
      </c>
      <c r="F1304">
        <v>12.61305352647314</v>
      </c>
      <c r="G1304">
        <f t="shared" si="40"/>
        <v>-16.241286279523742</v>
      </c>
    </row>
    <row r="1305" spans="4:7" x14ac:dyDescent="0.35">
      <c r="D1305">
        <f t="shared" si="41"/>
        <v>1303</v>
      </c>
      <c r="E1305">
        <v>21.48753261629097</v>
      </c>
      <c r="F1305">
        <v>13.77023683433875</v>
      </c>
      <c r="G1305">
        <f t="shared" si="40"/>
        <v>-7.7172957819522203</v>
      </c>
    </row>
    <row r="1306" spans="4:7" x14ac:dyDescent="0.35">
      <c r="D1306">
        <f t="shared" si="41"/>
        <v>1304</v>
      </c>
      <c r="E1306">
        <v>23.522032136391413</v>
      </c>
      <c r="F1306">
        <v>5.488501248357748</v>
      </c>
      <c r="G1306">
        <f t="shared" si="40"/>
        <v>-18.033530888033667</v>
      </c>
    </row>
    <row r="1307" spans="4:7" x14ac:dyDescent="0.35">
      <c r="D1307">
        <f t="shared" si="41"/>
        <v>1305</v>
      </c>
      <c r="E1307">
        <v>7.8321604720132081</v>
      </c>
      <c r="F1307">
        <v>8.6379977812857849</v>
      </c>
      <c r="G1307">
        <f t="shared" si="40"/>
        <v>0.8058373092725768</v>
      </c>
    </row>
    <row r="1308" spans="4:7" x14ac:dyDescent="0.35">
      <c r="D1308">
        <f t="shared" si="41"/>
        <v>1306</v>
      </c>
      <c r="E1308">
        <v>11.737913040963532</v>
      </c>
      <c r="F1308">
        <v>5.3165861220796442</v>
      </c>
      <c r="G1308">
        <f t="shared" si="40"/>
        <v>-6.4213269188838877</v>
      </c>
    </row>
    <row r="1309" spans="4:7" x14ac:dyDescent="0.35">
      <c r="D1309">
        <f t="shared" si="41"/>
        <v>1307</v>
      </c>
      <c r="E1309">
        <v>-3.6745793791908494</v>
      </c>
      <c r="F1309">
        <v>8.9288965018226687</v>
      </c>
      <c r="G1309">
        <f t="shared" si="40"/>
        <v>12.603475881013518</v>
      </c>
    </row>
    <row r="1310" spans="4:7" x14ac:dyDescent="0.35">
      <c r="D1310">
        <f t="shared" si="41"/>
        <v>1308</v>
      </c>
      <c r="E1310">
        <v>30.434380906889267</v>
      </c>
      <c r="F1310">
        <v>16.725837676470476</v>
      </c>
      <c r="G1310">
        <f t="shared" si="40"/>
        <v>-13.70854323041879</v>
      </c>
    </row>
    <row r="1311" spans="4:7" x14ac:dyDescent="0.35">
      <c r="D1311">
        <f t="shared" si="41"/>
        <v>1309</v>
      </c>
      <c r="E1311">
        <v>12.559954792519118</v>
      </c>
      <c r="F1311">
        <v>17.274376550940424</v>
      </c>
      <c r="G1311">
        <f t="shared" si="40"/>
        <v>4.714421758421306</v>
      </c>
    </row>
    <row r="1312" spans="4:7" x14ac:dyDescent="0.35">
      <c r="D1312">
        <f t="shared" si="41"/>
        <v>1310</v>
      </c>
      <c r="E1312">
        <v>19.675935730357473</v>
      </c>
      <c r="F1312">
        <v>6.1589383229792798</v>
      </c>
      <c r="G1312">
        <f t="shared" si="40"/>
        <v>-13.516997407378193</v>
      </c>
    </row>
    <row r="1313" spans="4:7" x14ac:dyDescent="0.35">
      <c r="D1313">
        <f t="shared" si="41"/>
        <v>1311</v>
      </c>
      <c r="E1313">
        <v>17.106515181161296</v>
      </c>
      <c r="F1313">
        <v>5.649044680612068</v>
      </c>
      <c r="G1313">
        <f t="shared" si="40"/>
        <v>-11.457470500549228</v>
      </c>
    </row>
    <row r="1314" spans="4:7" x14ac:dyDescent="0.35">
      <c r="D1314">
        <f t="shared" si="41"/>
        <v>1312</v>
      </c>
      <c r="E1314">
        <v>20.750706113654697</v>
      </c>
      <c r="F1314">
        <v>8.6505776415413322</v>
      </c>
      <c r="G1314">
        <f t="shared" si="40"/>
        <v>-12.100128472113365</v>
      </c>
    </row>
    <row r="1315" spans="4:7" x14ac:dyDescent="0.35">
      <c r="D1315">
        <f t="shared" si="41"/>
        <v>1313</v>
      </c>
      <c r="E1315">
        <v>36.601575117222602</v>
      </c>
      <c r="F1315">
        <v>11.666508787911216</v>
      </c>
      <c r="G1315">
        <f t="shared" si="40"/>
        <v>-24.935066329311386</v>
      </c>
    </row>
    <row r="1316" spans="4:7" x14ac:dyDescent="0.35">
      <c r="D1316">
        <f t="shared" si="41"/>
        <v>1314</v>
      </c>
      <c r="E1316">
        <v>4.8601675770230832</v>
      </c>
      <c r="F1316">
        <v>14.351081505402846</v>
      </c>
      <c r="G1316">
        <f t="shared" si="40"/>
        <v>9.4909139283797614</v>
      </c>
    </row>
    <row r="1317" spans="4:7" x14ac:dyDescent="0.35">
      <c r="D1317">
        <f t="shared" si="41"/>
        <v>1315</v>
      </c>
      <c r="E1317">
        <v>19.616096992477967</v>
      </c>
      <c r="F1317">
        <v>6.1476186163505151</v>
      </c>
      <c r="G1317">
        <f t="shared" si="40"/>
        <v>-13.468478376127452</v>
      </c>
    </row>
    <row r="1318" spans="4:7" x14ac:dyDescent="0.35">
      <c r="D1318">
        <f t="shared" si="41"/>
        <v>1316</v>
      </c>
      <c r="E1318">
        <v>14.286232500370067</v>
      </c>
      <c r="F1318">
        <v>7.4027874203983934</v>
      </c>
      <c r="G1318">
        <f t="shared" si="40"/>
        <v>-6.8834450799716738</v>
      </c>
    </row>
    <row r="1319" spans="4:7" x14ac:dyDescent="0.35">
      <c r="D1319">
        <f t="shared" si="41"/>
        <v>1317</v>
      </c>
      <c r="E1319">
        <v>-13.374095763998422</v>
      </c>
      <c r="F1319">
        <v>12.177752083174823</v>
      </c>
      <c r="G1319">
        <f t="shared" si="40"/>
        <v>25.551847847173246</v>
      </c>
    </row>
    <row r="1320" spans="4:7" x14ac:dyDescent="0.35">
      <c r="D1320">
        <f t="shared" si="41"/>
        <v>1318</v>
      </c>
      <c r="E1320">
        <v>11.9482244108871</v>
      </c>
      <c r="F1320">
        <v>9.06155738451573</v>
      </c>
      <c r="G1320">
        <f t="shared" si="40"/>
        <v>-2.8866670263713701</v>
      </c>
    </row>
    <row r="1321" spans="4:7" x14ac:dyDescent="0.35">
      <c r="D1321">
        <f t="shared" si="41"/>
        <v>1319</v>
      </c>
      <c r="E1321">
        <v>17.458786075004262</v>
      </c>
      <c r="F1321">
        <v>6.9995491452253322</v>
      </c>
      <c r="G1321">
        <f t="shared" si="40"/>
        <v>-10.45923692977893</v>
      </c>
    </row>
    <row r="1322" spans="4:7" x14ac:dyDescent="0.35">
      <c r="D1322">
        <f t="shared" si="41"/>
        <v>1320</v>
      </c>
      <c r="E1322">
        <v>27.125510359583835</v>
      </c>
      <c r="F1322">
        <v>15.502079969108728</v>
      </c>
      <c r="G1322">
        <f t="shared" si="40"/>
        <v>-11.623430390475107</v>
      </c>
    </row>
    <row r="1323" spans="4:7" x14ac:dyDescent="0.35">
      <c r="D1323">
        <f t="shared" si="41"/>
        <v>1321</v>
      </c>
      <c r="E1323">
        <v>16.85982400992053</v>
      </c>
      <c r="F1323">
        <v>8.2777294105475026</v>
      </c>
      <c r="G1323">
        <f t="shared" si="40"/>
        <v>-8.5820945993730273</v>
      </c>
    </row>
    <row r="1324" spans="4:7" x14ac:dyDescent="0.35">
      <c r="D1324">
        <f t="shared" si="41"/>
        <v>1322</v>
      </c>
      <c r="E1324">
        <v>21.742662036719775</v>
      </c>
      <c r="F1324">
        <v>16.707939928256703</v>
      </c>
      <c r="G1324">
        <f t="shared" si="40"/>
        <v>-5.0347221084630718</v>
      </c>
    </row>
    <row r="1325" spans="4:7" x14ac:dyDescent="0.35">
      <c r="D1325">
        <f t="shared" si="41"/>
        <v>1323</v>
      </c>
      <c r="E1325">
        <v>23.382912905526887</v>
      </c>
      <c r="F1325">
        <v>5.7600609398539016</v>
      </c>
      <c r="G1325">
        <f t="shared" si="40"/>
        <v>-17.622851965672986</v>
      </c>
    </row>
    <row r="1326" spans="4:7" x14ac:dyDescent="0.35">
      <c r="D1326">
        <f t="shared" si="41"/>
        <v>1324</v>
      </c>
      <c r="E1326">
        <v>28.098503389413519</v>
      </c>
      <c r="F1326">
        <v>5.7660341248417009</v>
      </c>
      <c r="G1326">
        <f t="shared" si="40"/>
        <v>-22.33246926457182</v>
      </c>
    </row>
    <row r="1327" spans="4:7" x14ac:dyDescent="0.35">
      <c r="D1327">
        <f t="shared" si="41"/>
        <v>1325</v>
      </c>
      <c r="E1327">
        <v>20.391615932242068</v>
      </c>
      <c r="F1327">
        <v>16.93737160807752</v>
      </c>
      <c r="G1327">
        <f t="shared" si="40"/>
        <v>-3.4542443241645486</v>
      </c>
    </row>
    <row r="1328" spans="4:7" x14ac:dyDescent="0.35">
      <c r="D1328">
        <f t="shared" si="41"/>
        <v>1326</v>
      </c>
      <c r="E1328">
        <v>25.085716072806381</v>
      </c>
      <c r="F1328">
        <v>10.865649011288554</v>
      </c>
      <c r="G1328">
        <f t="shared" si="40"/>
        <v>-14.220067061517828</v>
      </c>
    </row>
    <row r="1329" spans="4:7" x14ac:dyDescent="0.35">
      <c r="D1329">
        <f t="shared" si="41"/>
        <v>1327</v>
      </c>
      <c r="E1329">
        <v>27.595256782771401</v>
      </c>
      <c r="F1329">
        <v>13.693970139368036</v>
      </c>
      <c r="G1329">
        <f t="shared" si="40"/>
        <v>-13.901286643403365</v>
      </c>
    </row>
    <row r="1330" spans="4:7" x14ac:dyDescent="0.35">
      <c r="D1330">
        <f t="shared" si="41"/>
        <v>1328</v>
      </c>
      <c r="E1330">
        <v>19.875292579637058</v>
      </c>
      <c r="F1330">
        <v>7.3262154073455346</v>
      </c>
      <c r="G1330">
        <f t="shared" si="40"/>
        <v>-12.549077172291524</v>
      </c>
    </row>
    <row r="1331" spans="4:7" x14ac:dyDescent="0.35">
      <c r="D1331">
        <f t="shared" si="41"/>
        <v>1329</v>
      </c>
      <c r="E1331">
        <v>-0.11917078271707804</v>
      </c>
      <c r="F1331">
        <v>7.8939448907172807</v>
      </c>
      <c r="G1331">
        <f t="shared" si="40"/>
        <v>8.013115673434358</v>
      </c>
    </row>
    <row r="1332" spans="4:7" x14ac:dyDescent="0.35">
      <c r="D1332">
        <f t="shared" si="41"/>
        <v>1330</v>
      </c>
      <c r="E1332">
        <v>32.289861401811272</v>
      </c>
      <c r="F1332">
        <v>11.425155935458148</v>
      </c>
      <c r="G1332">
        <f t="shared" si="40"/>
        <v>-20.864705466353122</v>
      </c>
    </row>
    <row r="1333" spans="4:7" x14ac:dyDescent="0.35">
      <c r="D1333">
        <f t="shared" si="41"/>
        <v>1331</v>
      </c>
      <c r="E1333">
        <v>25.37638950036316</v>
      </c>
      <c r="F1333">
        <v>8.8774951507374489</v>
      </c>
      <c r="G1333">
        <f t="shared" si="40"/>
        <v>-16.498894349625711</v>
      </c>
    </row>
    <row r="1334" spans="4:7" x14ac:dyDescent="0.35">
      <c r="D1334">
        <f t="shared" si="41"/>
        <v>1332</v>
      </c>
      <c r="E1334">
        <v>22.043116654687331</v>
      </c>
      <c r="F1334">
        <v>15.120158129505171</v>
      </c>
      <c r="G1334">
        <f t="shared" si="40"/>
        <v>-6.9229585251821604</v>
      </c>
    </row>
    <row r="1335" spans="4:7" x14ac:dyDescent="0.35">
      <c r="D1335">
        <f t="shared" si="41"/>
        <v>1333</v>
      </c>
      <c r="E1335">
        <v>12.255227799774993</v>
      </c>
      <c r="F1335">
        <v>12.439188138731724</v>
      </c>
      <c r="G1335">
        <f t="shared" si="40"/>
        <v>0.18396033895673192</v>
      </c>
    </row>
    <row r="1336" spans="4:7" x14ac:dyDescent="0.35">
      <c r="D1336">
        <f t="shared" si="41"/>
        <v>1334</v>
      </c>
      <c r="E1336">
        <v>23.500046512526971</v>
      </c>
      <c r="F1336">
        <v>3.2538647158555714E-2</v>
      </c>
      <c r="G1336">
        <f t="shared" si="40"/>
        <v>-23.467507865368415</v>
      </c>
    </row>
    <row r="1337" spans="4:7" x14ac:dyDescent="0.35">
      <c r="D1337">
        <f t="shared" si="41"/>
        <v>1335</v>
      </c>
      <c r="E1337">
        <v>-10.409517526891591</v>
      </c>
      <c r="F1337">
        <v>5.5925632319927185</v>
      </c>
      <c r="G1337">
        <f t="shared" si="40"/>
        <v>16.002080758884311</v>
      </c>
    </row>
    <row r="1338" spans="4:7" x14ac:dyDescent="0.35">
      <c r="D1338">
        <f t="shared" si="41"/>
        <v>1336</v>
      </c>
      <c r="E1338">
        <v>13.821038262374426</v>
      </c>
      <c r="F1338">
        <v>11.100220148516224</v>
      </c>
      <c r="G1338">
        <f t="shared" si="40"/>
        <v>-2.7208181138582024</v>
      </c>
    </row>
    <row r="1339" spans="4:7" x14ac:dyDescent="0.35">
      <c r="D1339">
        <f t="shared" si="41"/>
        <v>1337</v>
      </c>
      <c r="E1339">
        <v>21.049117527520352</v>
      </c>
      <c r="F1339">
        <v>10.561422841604127</v>
      </c>
      <c r="G1339">
        <f t="shared" si="40"/>
        <v>-10.487694685916225</v>
      </c>
    </row>
    <row r="1340" spans="4:7" x14ac:dyDescent="0.35">
      <c r="D1340">
        <f t="shared" si="41"/>
        <v>1338</v>
      </c>
      <c r="E1340">
        <v>38.464926113065118</v>
      </c>
      <c r="F1340">
        <v>13.73495963034469</v>
      </c>
      <c r="G1340">
        <f t="shared" si="40"/>
        <v>-24.729966482720428</v>
      </c>
    </row>
    <row r="1341" spans="4:7" x14ac:dyDescent="0.35">
      <c r="D1341">
        <f t="shared" si="41"/>
        <v>1339</v>
      </c>
      <c r="E1341">
        <v>29.265834492996522</v>
      </c>
      <c r="F1341">
        <v>13.768735448624202</v>
      </c>
      <c r="G1341">
        <f t="shared" si="40"/>
        <v>-15.49709904437232</v>
      </c>
    </row>
    <row r="1342" spans="4:7" x14ac:dyDescent="0.35">
      <c r="D1342">
        <f t="shared" si="41"/>
        <v>1340</v>
      </c>
      <c r="E1342">
        <v>18.156391874695277</v>
      </c>
      <c r="F1342">
        <v>14.948006232379294</v>
      </c>
      <c r="G1342">
        <f t="shared" si="40"/>
        <v>-3.2083856423159833</v>
      </c>
    </row>
    <row r="1343" spans="4:7" x14ac:dyDescent="0.35">
      <c r="D1343">
        <f t="shared" si="41"/>
        <v>1341</v>
      </c>
      <c r="E1343">
        <v>16.459014582651704</v>
      </c>
      <c r="F1343">
        <v>1.3870440374732076</v>
      </c>
      <c r="G1343">
        <f t="shared" si="40"/>
        <v>-15.071970545178496</v>
      </c>
    </row>
    <row r="1344" spans="4:7" x14ac:dyDescent="0.35">
      <c r="D1344">
        <f t="shared" si="41"/>
        <v>1342</v>
      </c>
      <c r="E1344">
        <v>17.597988138436506</v>
      </c>
      <c r="F1344">
        <v>21.446207421080135</v>
      </c>
      <c r="G1344">
        <f t="shared" si="40"/>
        <v>3.8482192826436297</v>
      </c>
    </row>
    <row r="1345" spans="4:7" x14ac:dyDescent="0.35">
      <c r="D1345">
        <f t="shared" si="41"/>
        <v>1343</v>
      </c>
      <c r="E1345">
        <v>33.799285121420645</v>
      </c>
      <c r="F1345">
        <v>8.9011981453034217</v>
      </c>
      <c r="G1345">
        <f t="shared" si="40"/>
        <v>-24.898086976117224</v>
      </c>
    </row>
    <row r="1346" spans="4:7" x14ac:dyDescent="0.35">
      <c r="D1346">
        <f t="shared" si="41"/>
        <v>1344</v>
      </c>
      <c r="E1346">
        <v>1.8084217059898058</v>
      </c>
      <c r="F1346">
        <v>16.820339280897187</v>
      </c>
      <c r="G1346">
        <f t="shared" si="40"/>
        <v>15.011917574907381</v>
      </c>
    </row>
    <row r="1347" spans="4:7" x14ac:dyDescent="0.35">
      <c r="D1347">
        <f t="shared" si="41"/>
        <v>1345</v>
      </c>
      <c r="E1347">
        <v>19.515051196942164</v>
      </c>
      <c r="F1347">
        <v>7.134407688031029</v>
      </c>
      <c r="G1347">
        <f t="shared" si="40"/>
        <v>-12.380643508911135</v>
      </c>
    </row>
    <row r="1348" spans="4:7" x14ac:dyDescent="0.35">
      <c r="D1348">
        <f t="shared" si="41"/>
        <v>1346</v>
      </c>
      <c r="E1348">
        <v>17.477175504541613</v>
      </c>
      <c r="F1348">
        <v>12.585595251758035</v>
      </c>
      <c r="G1348">
        <f t="shared" ref="G1348:G1411" si="42">F1348-E1348</f>
        <v>-4.8915802527835783</v>
      </c>
    </row>
    <row r="1349" spans="4:7" x14ac:dyDescent="0.35">
      <c r="D1349">
        <f t="shared" ref="D1349:D1412" si="43">D1348+1</f>
        <v>1347</v>
      </c>
      <c r="E1349">
        <v>11.019896555896022</v>
      </c>
      <c r="F1349">
        <v>5.0406470454666064</v>
      </c>
      <c r="G1349">
        <f t="shared" si="42"/>
        <v>-5.9792495104294154</v>
      </c>
    </row>
    <row r="1350" spans="4:7" x14ac:dyDescent="0.35">
      <c r="D1350">
        <f t="shared" si="43"/>
        <v>1348</v>
      </c>
      <c r="E1350">
        <v>-2.4046780011186883</v>
      </c>
      <c r="F1350">
        <v>11.26489938220228</v>
      </c>
      <c r="G1350">
        <f t="shared" si="42"/>
        <v>13.669577383320968</v>
      </c>
    </row>
    <row r="1351" spans="4:7" x14ac:dyDescent="0.35">
      <c r="D1351">
        <f t="shared" si="43"/>
        <v>1349</v>
      </c>
      <c r="E1351">
        <v>53.818204177864565</v>
      </c>
      <c r="F1351">
        <v>8.9996450902166849</v>
      </c>
      <c r="G1351">
        <f t="shared" si="42"/>
        <v>-44.818559087647884</v>
      </c>
    </row>
    <row r="1352" spans="4:7" x14ac:dyDescent="0.35">
      <c r="D1352">
        <f t="shared" si="43"/>
        <v>1350</v>
      </c>
      <c r="E1352">
        <v>22.788475137600702</v>
      </c>
      <c r="F1352">
        <v>-2.2163734231248085</v>
      </c>
      <c r="G1352">
        <f t="shared" si="42"/>
        <v>-25.00484856072551</v>
      </c>
    </row>
    <row r="1353" spans="4:7" x14ac:dyDescent="0.35">
      <c r="D1353">
        <f t="shared" si="43"/>
        <v>1351</v>
      </c>
      <c r="E1353">
        <v>42.231902046109902</v>
      </c>
      <c r="F1353">
        <v>13.848276653338067</v>
      </c>
      <c r="G1353">
        <f t="shared" si="42"/>
        <v>-28.383625392771833</v>
      </c>
    </row>
    <row r="1354" spans="4:7" x14ac:dyDescent="0.35">
      <c r="D1354">
        <f t="shared" si="43"/>
        <v>1352</v>
      </c>
      <c r="E1354">
        <v>24.085472322946849</v>
      </c>
      <c r="F1354">
        <v>12.61966571888323</v>
      </c>
      <c r="G1354">
        <f t="shared" si="42"/>
        <v>-11.465806604063619</v>
      </c>
    </row>
    <row r="1355" spans="4:7" x14ac:dyDescent="0.35">
      <c r="D1355">
        <f t="shared" si="43"/>
        <v>1353</v>
      </c>
      <c r="E1355">
        <v>23.531944096205692</v>
      </c>
      <c r="F1355">
        <v>10.288244460235127</v>
      </c>
      <c r="G1355">
        <f t="shared" si="42"/>
        <v>-13.243699635970565</v>
      </c>
    </row>
    <row r="1356" spans="4:7" x14ac:dyDescent="0.35">
      <c r="D1356">
        <f t="shared" si="43"/>
        <v>1354</v>
      </c>
      <c r="E1356">
        <v>23.89992482791882</v>
      </c>
      <c r="F1356">
        <v>18.168891434933244</v>
      </c>
      <c r="G1356">
        <f t="shared" si="42"/>
        <v>-5.7310333929855766</v>
      </c>
    </row>
    <row r="1357" spans="4:7" x14ac:dyDescent="0.35">
      <c r="D1357">
        <f t="shared" si="43"/>
        <v>1355</v>
      </c>
      <c r="E1357">
        <v>41.830504724093885</v>
      </c>
      <c r="F1357">
        <v>12.210596618769477</v>
      </c>
      <c r="G1357">
        <f t="shared" si="42"/>
        <v>-29.619908105324406</v>
      </c>
    </row>
    <row r="1358" spans="4:7" x14ac:dyDescent="0.35">
      <c r="D1358">
        <f t="shared" si="43"/>
        <v>1356</v>
      </c>
      <c r="E1358">
        <v>15.076157196925903</v>
      </c>
      <c r="F1358">
        <v>-1.740848851675751</v>
      </c>
      <c r="G1358">
        <f t="shared" si="42"/>
        <v>-16.817006048601655</v>
      </c>
    </row>
    <row r="1359" spans="4:7" x14ac:dyDescent="0.35">
      <c r="D1359">
        <f t="shared" si="43"/>
        <v>1357</v>
      </c>
      <c r="E1359">
        <v>-11.483501288626092</v>
      </c>
      <c r="F1359">
        <v>3.4621634540246808</v>
      </c>
      <c r="G1359">
        <f t="shared" si="42"/>
        <v>14.945664742650774</v>
      </c>
    </row>
    <row r="1360" spans="4:7" x14ac:dyDescent="0.35">
      <c r="D1360">
        <f t="shared" si="43"/>
        <v>1358</v>
      </c>
      <c r="E1360">
        <v>28.804659522847746</v>
      </c>
      <c r="F1360">
        <v>5.6635563042541399</v>
      </c>
      <c r="G1360">
        <f t="shared" si="42"/>
        <v>-23.141103218593607</v>
      </c>
    </row>
    <row r="1361" spans="4:7" x14ac:dyDescent="0.35">
      <c r="D1361">
        <f t="shared" si="43"/>
        <v>1359</v>
      </c>
      <c r="E1361">
        <v>15.241521286683113</v>
      </c>
      <c r="F1361">
        <v>14.581656449661912</v>
      </c>
      <c r="G1361">
        <f t="shared" si="42"/>
        <v>-0.65986483702120147</v>
      </c>
    </row>
    <row r="1362" spans="4:7" x14ac:dyDescent="0.35">
      <c r="D1362">
        <f t="shared" si="43"/>
        <v>1360</v>
      </c>
      <c r="E1362">
        <v>13.856842753715473</v>
      </c>
      <c r="F1362">
        <v>0.16068095201945748</v>
      </c>
      <c r="G1362">
        <f t="shared" si="42"/>
        <v>-13.696161801696014</v>
      </c>
    </row>
    <row r="1363" spans="4:7" x14ac:dyDescent="0.35">
      <c r="D1363">
        <f t="shared" si="43"/>
        <v>1361</v>
      </c>
      <c r="E1363">
        <v>16.319726577726591</v>
      </c>
      <c r="F1363">
        <v>7.3855966022086301</v>
      </c>
      <c r="G1363">
        <f t="shared" si="42"/>
        <v>-8.934129975517962</v>
      </c>
    </row>
    <row r="1364" spans="4:7" x14ac:dyDescent="0.35">
      <c r="D1364">
        <f t="shared" si="43"/>
        <v>1362</v>
      </c>
      <c r="E1364">
        <v>3.5436478636997539</v>
      </c>
      <c r="F1364">
        <v>7.6504074192409082</v>
      </c>
      <c r="G1364">
        <f t="shared" si="42"/>
        <v>4.1067595555411547</v>
      </c>
    </row>
    <row r="1365" spans="4:7" x14ac:dyDescent="0.35">
      <c r="D1365">
        <f t="shared" si="43"/>
        <v>1363</v>
      </c>
      <c r="E1365">
        <v>10.225316034770259</v>
      </c>
      <c r="F1365">
        <v>17.117316278023093</v>
      </c>
      <c r="G1365">
        <f t="shared" si="42"/>
        <v>6.8920002432528342</v>
      </c>
    </row>
    <row r="1366" spans="4:7" x14ac:dyDescent="0.35">
      <c r="D1366">
        <f t="shared" si="43"/>
        <v>1364</v>
      </c>
      <c r="E1366">
        <v>23.4999092281043</v>
      </c>
      <c r="F1366">
        <v>14.412303469100671</v>
      </c>
      <c r="G1366">
        <f t="shared" si="42"/>
        <v>-9.0876057590036297</v>
      </c>
    </row>
    <row r="1367" spans="4:7" x14ac:dyDescent="0.35">
      <c r="D1367">
        <f t="shared" si="43"/>
        <v>1365</v>
      </c>
      <c r="E1367">
        <v>20.626818790402194</v>
      </c>
      <c r="F1367">
        <v>8.24961501357404</v>
      </c>
      <c r="G1367">
        <f t="shared" si="42"/>
        <v>-12.377203776828154</v>
      </c>
    </row>
    <row r="1368" spans="4:7" x14ac:dyDescent="0.35">
      <c r="D1368">
        <f t="shared" si="43"/>
        <v>1366</v>
      </c>
      <c r="E1368">
        <v>34.052005310087985</v>
      </c>
      <c r="F1368">
        <v>6.9981994331976694</v>
      </c>
      <c r="G1368">
        <f t="shared" si="42"/>
        <v>-27.053805876890316</v>
      </c>
    </row>
    <row r="1369" spans="4:7" x14ac:dyDescent="0.35">
      <c r="D1369">
        <f t="shared" si="43"/>
        <v>1367</v>
      </c>
      <c r="E1369">
        <v>21.687985966361168</v>
      </c>
      <c r="F1369">
        <v>13.123295716342993</v>
      </c>
      <c r="G1369">
        <f t="shared" si="42"/>
        <v>-8.5646902500181756</v>
      </c>
    </row>
    <row r="1370" spans="4:7" x14ac:dyDescent="0.35">
      <c r="D1370">
        <f t="shared" si="43"/>
        <v>1368</v>
      </c>
      <c r="E1370">
        <v>-1.6250737103447184</v>
      </c>
      <c r="F1370">
        <v>8.6838455387055369</v>
      </c>
      <c r="G1370">
        <f t="shared" si="42"/>
        <v>10.308919249050255</v>
      </c>
    </row>
    <row r="1371" spans="4:7" x14ac:dyDescent="0.35">
      <c r="D1371">
        <f t="shared" si="43"/>
        <v>1369</v>
      </c>
      <c r="E1371">
        <v>12.3161552578173</v>
      </c>
      <c r="F1371">
        <v>7.2332204799262216</v>
      </c>
      <c r="G1371">
        <f t="shared" si="42"/>
        <v>-5.0829347778910785</v>
      </c>
    </row>
    <row r="1372" spans="4:7" x14ac:dyDescent="0.35">
      <c r="D1372">
        <f t="shared" si="43"/>
        <v>1370</v>
      </c>
      <c r="E1372">
        <v>28.087866186800689</v>
      </c>
      <c r="F1372">
        <v>12.460300436387611</v>
      </c>
      <c r="G1372">
        <f t="shared" si="42"/>
        <v>-15.627565750413078</v>
      </c>
    </row>
    <row r="1373" spans="4:7" x14ac:dyDescent="0.35">
      <c r="D1373">
        <f t="shared" si="43"/>
        <v>1371</v>
      </c>
      <c r="E1373">
        <v>18.746949963767456</v>
      </c>
      <c r="F1373">
        <v>11.824795128107626</v>
      </c>
      <c r="G1373">
        <f t="shared" si="42"/>
        <v>-6.9221548356598301</v>
      </c>
    </row>
    <row r="1374" spans="4:7" x14ac:dyDescent="0.35">
      <c r="D1374">
        <f t="shared" si="43"/>
        <v>1372</v>
      </c>
      <c r="E1374">
        <v>31.422329197868994</v>
      </c>
      <c r="F1374">
        <v>7.7173736342213832</v>
      </c>
      <c r="G1374">
        <f t="shared" si="42"/>
        <v>-23.704955563647609</v>
      </c>
    </row>
    <row r="1375" spans="4:7" x14ac:dyDescent="0.35">
      <c r="D1375">
        <f t="shared" si="43"/>
        <v>1373</v>
      </c>
      <c r="E1375">
        <v>26.704547102549</v>
      </c>
      <c r="F1375">
        <v>13.511859701886108</v>
      </c>
      <c r="G1375">
        <f t="shared" si="42"/>
        <v>-13.192687400662892</v>
      </c>
    </row>
    <row r="1376" spans="4:7" x14ac:dyDescent="0.35">
      <c r="D1376">
        <f t="shared" si="43"/>
        <v>1374</v>
      </c>
      <c r="E1376">
        <v>34.804324842720767</v>
      </c>
      <c r="F1376">
        <v>10.935036575906729</v>
      </c>
      <c r="G1376">
        <f t="shared" si="42"/>
        <v>-23.869288266814038</v>
      </c>
    </row>
    <row r="1377" spans="4:7" x14ac:dyDescent="0.35">
      <c r="D1377">
        <f t="shared" si="43"/>
        <v>1375</v>
      </c>
      <c r="E1377">
        <v>13.06966786925892</v>
      </c>
      <c r="F1377">
        <v>16.207820524898477</v>
      </c>
      <c r="G1377">
        <f t="shared" si="42"/>
        <v>3.1381526556395567</v>
      </c>
    </row>
    <row r="1378" spans="4:7" x14ac:dyDescent="0.35">
      <c r="D1378">
        <f t="shared" si="43"/>
        <v>1376</v>
      </c>
      <c r="E1378">
        <v>15.1550629399344</v>
      </c>
      <c r="F1378">
        <v>12.789192548447179</v>
      </c>
      <c r="G1378">
        <f t="shared" si="42"/>
        <v>-2.3658703914872206</v>
      </c>
    </row>
    <row r="1379" spans="4:7" x14ac:dyDescent="0.35">
      <c r="D1379">
        <f t="shared" si="43"/>
        <v>1377</v>
      </c>
      <c r="E1379">
        <v>14.417112509131561</v>
      </c>
      <c r="F1379">
        <v>12.704917767430793</v>
      </c>
      <c r="G1379">
        <f t="shared" si="42"/>
        <v>-1.7121947417007686</v>
      </c>
    </row>
    <row r="1380" spans="4:7" x14ac:dyDescent="0.35">
      <c r="D1380">
        <f t="shared" si="43"/>
        <v>1378</v>
      </c>
      <c r="E1380">
        <v>13.044624961387182</v>
      </c>
      <c r="F1380">
        <v>15.726356444546315</v>
      </c>
      <c r="G1380">
        <f t="shared" si="42"/>
        <v>2.6817314831591332</v>
      </c>
    </row>
    <row r="1381" spans="4:7" x14ac:dyDescent="0.35">
      <c r="D1381">
        <f t="shared" si="43"/>
        <v>1379</v>
      </c>
      <c r="E1381">
        <v>9.0750391621703681</v>
      </c>
      <c r="F1381">
        <v>11.357028658837734</v>
      </c>
      <c r="G1381">
        <f t="shared" si="42"/>
        <v>2.2819894966673662</v>
      </c>
    </row>
    <row r="1382" spans="4:7" x14ac:dyDescent="0.35">
      <c r="D1382">
        <f t="shared" si="43"/>
        <v>1380</v>
      </c>
      <c r="E1382">
        <v>20.593889742809367</v>
      </c>
      <c r="F1382">
        <v>9.7139673142646146</v>
      </c>
      <c r="G1382">
        <f t="shared" si="42"/>
        <v>-10.879922428544752</v>
      </c>
    </row>
    <row r="1383" spans="4:7" x14ac:dyDescent="0.35">
      <c r="D1383">
        <f t="shared" si="43"/>
        <v>1381</v>
      </c>
      <c r="E1383">
        <v>3.2259455769084822</v>
      </c>
      <c r="F1383">
        <v>15.725977784836605</v>
      </c>
      <c r="G1383">
        <f t="shared" si="42"/>
        <v>12.500032207928122</v>
      </c>
    </row>
    <row r="1384" spans="4:7" x14ac:dyDescent="0.35">
      <c r="D1384">
        <f t="shared" si="43"/>
        <v>1382</v>
      </c>
      <c r="E1384">
        <v>25.135939042742521</v>
      </c>
      <c r="F1384">
        <v>13.876760286197504</v>
      </c>
      <c r="G1384">
        <f t="shared" si="42"/>
        <v>-11.259178756545017</v>
      </c>
    </row>
    <row r="1385" spans="4:7" x14ac:dyDescent="0.35">
      <c r="D1385">
        <f t="shared" si="43"/>
        <v>1383</v>
      </c>
      <c r="E1385">
        <v>15.512723262994399</v>
      </c>
      <c r="F1385">
        <v>10.384417571064388</v>
      </c>
      <c r="G1385">
        <f t="shared" si="42"/>
        <v>-5.1283056919300112</v>
      </c>
    </row>
    <row r="1386" spans="4:7" x14ac:dyDescent="0.35">
      <c r="D1386">
        <f t="shared" si="43"/>
        <v>1384</v>
      </c>
      <c r="E1386">
        <v>15.803269655763385</v>
      </c>
      <c r="F1386">
        <v>4.9331833838000758</v>
      </c>
      <c r="G1386">
        <f t="shared" si="42"/>
        <v>-10.870086271963309</v>
      </c>
    </row>
    <row r="1387" spans="4:7" x14ac:dyDescent="0.35">
      <c r="D1387">
        <f t="shared" si="43"/>
        <v>1385</v>
      </c>
      <c r="E1387">
        <v>23.289322109273854</v>
      </c>
      <c r="F1387">
        <v>13.912769400486791</v>
      </c>
      <c r="G1387">
        <f t="shared" si="42"/>
        <v>-9.376552708787063</v>
      </c>
    </row>
    <row r="1388" spans="4:7" x14ac:dyDescent="0.35">
      <c r="D1388">
        <f t="shared" si="43"/>
        <v>1386</v>
      </c>
      <c r="E1388">
        <v>11.673626354191047</v>
      </c>
      <c r="F1388">
        <v>19.357213600229521</v>
      </c>
      <c r="G1388">
        <f t="shared" si="42"/>
        <v>7.6835872460384742</v>
      </c>
    </row>
    <row r="1389" spans="4:7" x14ac:dyDescent="0.35">
      <c r="D1389">
        <f t="shared" si="43"/>
        <v>1387</v>
      </c>
      <c r="E1389">
        <v>25.953333807709384</v>
      </c>
      <c r="F1389">
        <v>5.5483714026786508</v>
      </c>
      <c r="G1389">
        <f t="shared" si="42"/>
        <v>-20.404962405030734</v>
      </c>
    </row>
    <row r="1390" spans="4:7" x14ac:dyDescent="0.35">
      <c r="D1390">
        <f t="shared" si="43"/>
        <v>1388</v>
      </c>
      <c r="E1390">
        <v>30.406337249362625</v>
      </c>
      <c r="F1390">
        <v>3.0889999565215081</v>
      </c>
      <c r="G1390">
        <f t="shared" si="42"/>
        <v>-27.317337292841117</v>
      </c>
    </row>
    <row r="1391" spans="4:7" x14ac:dyDescent="0.35">
      <c r="D1391">
        <f t="shared" si="43"/>
        <v>1389</v>
      </c>
      <c r="E1391">
        <v>18.70203674329759</v>
      </c>
      <c r="F1391">
        <v>11.378763014861713</v>
      </c>
      <c r="G1391">
        <f t="shared" si="42"/>
        <v>-7.3232737284358773</v>
      </c>
    </row>
    <row r="1392" spans="4:7" x14ac:dyDescent="0.35">
      <c r="D1392">
        <f t="shared" si="43"/>
        <v>1390</v>
      </c>
      <c r="E1392">
        <v>7.2906223795039775</v>
      </c>
      <c r="F1392">
        <v>8.9295389895709505</v>
      </c>
      <c r="G1392">
        <f t="shared" si="42"/>
        <v>1.638916610066973</v>
      </c>
    </row>
    <row r="1393" spans="4:7" x14ac:dyDescent="0.35">
      <c r="D1393">
        <f t="shared" si="43"/>
        <v>1391</v>
      </c>
      <c r="E1393">
        <v>-13.658901545895123</v>
      </c>
      <c r="F1393">
        <v>11.365792879656805</v>
      </c>
      <c r="G1393">
        <f t="shared" si="42"/>
        <v>25.024694425551928</v>
      </c>
    </row>
    <row r="1394" spans="4:7" x14ac:dyDescent="0.35">
      <c r="D1394">
        <f t="shared" si="43"/>
        <v>1392</v>
      </c>
      <c r="E1394">
        <v>24.478269619865284</v>
      </c>
      <c r="F1394">
        <v>16.607049456125779</v>
      </c>
      <c r="G1394">
        <f t="shared" si="42"/>
        <v>-7.8712201637395047</v>
      </c>
    </row>
    <row r="1395" spans="4:7" x14ac:dyDescent="0.35">
      <c r="D1395">
        <f t="shared" si="43"/>
        <v>1393</v>
      </c>
      <c r="E1395">
        <v>20.098507226021709</v>
      </c>
      <c r="F1395">
        <v>10.569433878141162</v>
      </c>
      <c r="G1395">
        <f t="shared" si="42"/>
        <v>-9.5290733478805478</v>
      </c>
    </row>
    <row r="1396" spans="4:7" x14ac:dyDescent="0.35">
      <c r="D1396">
        <f t="shared" si="43"/>
        <v>1394</v>
      </c>
      <c r="E1396">
        <v>14.168029911917856</v>
      </c>
      <c r="F1396">
        <v>8.6450655061021351</v>
      </c>
      <c r="G1396">
        <f t="shared" si="42"/>
        <v>-5.5229644058157206</v>
      </c>
    </row>
    <row r="1397" spans="4:7" x14ac:dyDescent="0.35">
      <c r="D1397">
        <f t="shared" si="43"/>
        <v>1395</v>
      </c>
      <c r="E1397">
        <v>-11.084717199525656</v>
      </c>
      <c r="F1397">
        <v>9.6546392027829295</v>
      </c>
      <c r="G1397">
        <f t="shared" si="42"/>
        <v>20.739356402308587</v>
      </c>
    </row>
    <row r="1398" spans="4:7" x14ac:dyDescent="0.35">
      <c r="D1398">
        <f t="shared" si="43"/>
        <v>1396</v>
      </c>
      <c r="E1398">
        <v>14.535808166230604</v>
      </c>
      <c r="F1398">
        <v>9.5012979931221704</v>
      </c>
      <c r="G1398">
        <f t="shared" si="42"/>
        <v>-5.0345101731084334</v>
      </c>
    </row>
    <row r="1399" spans="4:7" x14ac:dyDescent="0.35">
      <c r="D1399">
        <f t="shared" si="43"/>
        <v>1397</v>
      </c>
      <c r="E1399">
        <v>-11.272644392871895</v>
      </c>
      <c r="F1399">
        <v>6.5357266131906977</v>
      </c>
      <c r="G1399">
        <f t="shared" si="42"/>
        <v>17.808371006062593</v>
      </c>
    </row>
    <row r="1400" spans="4:7" x14ac:dyDescent="0.35">
      <c r="D1400">
        <f t="shared" si="43"/>
        <v>1398</v>
      </c>
      <c r="E1400">
        <v>16.353855793486645</v>
      </c>
      <c r="F1400">
        <v>6.8338647738816638</v>
      </c>
      <c r="G1400">
        <f t="shared" si="42"/>
        <v>-9.51999101960498</v>
      </c>
    </row>
    <row r="1401" spans="4:7" x14ac:dyDescent="0.35">
      <c r="D1401">
        <f t="shared" si="43"/>
        <v>1399</v>
      </c>
      <c r="E1401">
        <v>22.958204486014086</v>
      </c>
      <c r="F1401">
        <v>11.255752883138408</v>
      </c>
      <c r="G1401">
        <f t="shared" si="42"/>
        <v>-11.702451602875678</v>
      </c>
    </row>
    <row r="1402" spans="4:7" x14ac:dyDescent="0.35">
      <c r="D1402">
        <f t="shared" si="43"/>
        <v>1400</v>
      </c>
      <c r="E1402">
        <v>22.654361833343721</v>
      </c>
      <c r="F1402">
        <v>6.5357718748106333</v>
      </c>
      <c r="G1402">
        <f t="shared" si="42"/>
        <v>-16.118589958533086</v>
      </c>
    </row>
    <row r="1403" spans="4:7" x14ac:dyDescent="0.35">
      <c r="D1403">
        <f t="shared" si="43"/>
        <v>1401</v>
      </c>
      <c r="E1403">
        <v>-2.7845889329114848</v>
      </c>
      <c r="F1403">
        <v>11.635796416440076</v>
      </c>
      <c r="G1403">
        <f t="shared" si="42"/>
        <v>14.420385349351561</v>
      </c>
    </row>
    <row r="1404" spans="4:7" x14ac:dyDescent="0.35">
      <c r="D1404">
        <f t="shared" si="43"/>
        <v>1402</v>
      </c>
      <c r="E1404">
        <v>35.747643907143598</v>
      </c>
      <c r="F1404">
        <v>17.229794896544576</v>
      </c>
      <c r="G1404">
        <f t="shared" si="42"/>
        <v>-18.517849010599022</v>
      </c>
    </row>
    <row r="1405" spans="4:7" x14ac:dyDescent="0.35">
      <c r="D1405">
        <f t="shared" si="43"/>
        <v>1403</v>
      </c>
      <c r="E1405">
        <v>16.901708663751531</v>
      </c>
      <c r="F1405">
        <v>5.2033792695449872</v>
      </c>
      <c r="G1405">
        <f t="shared" si="42"/>
        <v>-11.698329394206544</v>
      </c>
    </row>
    <row r="1406" spans="4:7" x14ac:dyDescent="0.35">
      <c r="D1406">
        <f t="shared" si="43"/>
        <v>1404</v>
      </c>
      <c r="E1406">
        <v>16.918519336645591</v>
      </c>
      <c r="F1406">
        <v>10.440299595062276</v>
      </c>
      <c r="G1406">
        <f t="shared" si="42"/>
        <v>-6.4782197415833149</v>
      </c>
    </row>
    <row r="1407" spans="4:7" x14ac:dyDescent="0.35">
      <c r="D1407">
        <f t="shared" si="43"/>
        <v>1405</v>
      </c>
      <c r="E1407">
        <v>4.3555272515505984E-2</v>
      </c>
      <c r="F1407">
        <v>4.5850195634030406</v>
      </c>
      <c r="G1407">
        <f t="shared" si="42"/>
        <v>4.5414642908875349</v>
      </c>
    </row>
    <row r="1408" spans="4:7" x14ac:dyDescent="0.35">
      <c r="D1408">
        <f t="shared" si="43"/>
        <v>1406</v>
      </c>
      <c r="E1408">
        <v>31.549088773549752</v>
      </c>
      <c r="F1408">
        <v>14.813281909885129</v>
      </c>
      <c r="G1408">
        <f t="shared" si="42"/>
        <v>-16.735806863664621</v>
      </c>
    </row>
    <row r="1409" spans="4:7" x14ac:dyDescent="0.35">
      <c r="D1409">
        <f t="shared" si="43"/>
        <v>1407</v>
      </c>
      <c r="E1409">
        <v>28.105208966270389</v>
      </c>
      <c r="F1409">
        <v>11.46899256535751</v>
      </c>
      <c r="G1409">
        <f t="shared" si="42"/>
        <v>-16.636216400912879</v>
      </c>
    </row>
    <row r="1410" spans="4:7" x14ac:dyDescent="0.35">
      <c r="D1410">
        <f t="shared" si="43"/>
        <v>1408</v>
      </c>
      <c r="E1410">
        <v>20.40328025661001</v>
      </c>
      <c r="F1410">
        <v>13.09650749329256</v>
      </c>
      <c r="G1410">
        <f t="shared" si="42"/>
        <v>-7.3067727633174506</v>
      </c>
    </row>
    <row r="1411" spans="4:7" x14ac:dyDescent="0.35">
      <c r="D1411">
        <f t="shared" si="43"/>
        <v>1409</v>
      </c>
      <c r="E1411">
        <v>20.364238608105314</v>
      </c>
      <c r="F1411">
        <v>9.9300515168712522</v>
      </c>
      <c r="G1411">
        <f t="shared" si="42"/>
        <v>-10.434187091234062</v>
      </c>
    </row>
    <row r="1412" spans="4:7" x14ac:dyDescent="0.35">
      <c r="D1412">
        <f t="shared" si="43"/>
        <v>1410</v>
      </c>
      <c r="E1412">
        <v>29.341001260259993</v>
      </c>
      <c r="F1412">
        <v>18.86453473786872</v>
      </c>
      <c r="G1412">
        <f t="shared" ref="G1412:G1475" si="44">F1412-E1412</f>
        <v>-10.476466522391274</v>
      </c>
    </row>
    <row r="1413" spans="4:7" x14ac:dyDescent="0.35">
      <c r="D1413">
        <f t="shared" ref="D1413:D1476" si="45">D1412+1</f>
        <v>1411</v>
      </c>
      <c r="E1413">
        <v>14.682143497354801</v>
      </c>
      <c r="F1413">
        <v>10.038980447714932</v>
      </c>
      <c r="G1413">
        <f t="shared" si="44"/>
        <v>-4.6431630496398686</v>
      </c>
    </row>
    <row r="1414" spans="4:7" x14ac:dyDescent="0.35">
      <c r="D1414">
        <f t="shared" si="45"/>
        <v>1412</v>
      </c>
      <c r="E1414">
        <v>16.453807617415318</v>
      </c>
      <c r="F1414">
        <v>2.0723781055740043</v>
      </c>
      <c r="G1414">
        <f t="shared" si="44"/>
        <v>-14.381429511841315</v>
      </c>
    </row>
    <row r="1415" spans="4:7" x14ac:dyDescent="0.35">
      <c r="D1415">
        <f t="shared" si="45"/>
        <v>1413</v>
      </c>
      <c r="E1415">
        <v>-0.60369975588341063</v>
      </c>
      <c r="F1415">
        <v>12.695601493056827</v>
      </c>
      <c r="G1415">
        <f t="shared" si="44"/>
        <v>13.299301248940237</v>
      </c>
    </row>
    <row r="1416" spans="4:7" x14ac:dyDescent="0.35">
      <c r="D1416">
        <f t="shared" si="45"/>
        <v>1414</v>
      </c>
      <c r="E1416">
        <v>19.540365388173996</v>
      </c>
      <c r="F1416">
        <v>12.060528625490083</v>
      </c>
      <c r="G1416">
        <f t="shared" si="44"/>
        <v>-7.4798367626839131</v>
      </c>
    </row>
    <row r="1417" spans="4:7" x14ac:dyDescent="0.35">
      <c r="D1417">
        <f t="shared" si="45"/>
        <v>1415</v>
      </c>
      <c r="E1417">
        <v>0.94355968211084584</v>
      </c>
      <c r="F1417">
        <v>15.930072968367767</v>
      </c>
      <c r="G1417">
        <f t="shared" si="44"/>
        <v>14.986513286256921</v>
      </c>
    </row>
    <row r="1418" spans="4:7" x14ac:dyDescent="0.35">
      <c r="D1418">
        <f t="shared" si="45"/>
        <v>1416</v>
      </c>
      <c r="E1418">
        <v>-3.403955525563009</v>
      </c>
      <c r="F1418">
        <v>14.995926830958725</v>
      </c>
      <c r="G1418">
        <f t="shared" si="44"/>
        <v>18.399882356521733</v>
      </c>
    </row>
    <row r="1419" spans="4:7" x14ac:dyDescent="0.35">
      <c r="D1419">
        <f t="shared" si="45"/>
        <v>1417</v>
      </c>
      <c r="E1419">
        <v>30.895506758969297</v>
      </c>
      <c r="F1419">
        <v>8.7959691398094986</v>
      </c>
      <c r="G1419">
        <f t="shared" si="44"/>
        <v>-22.099537619159797</v>
      </c>
    </row>
    <row r="1420" spans="4:7" x14ac:dyDescent="0.35">
      <c r="D1420">
        <f t="shared" si="45"/>
        <v>1418</v>
      </c>
      <c r="E1420">
        <v>15.687081507394069</v>
      </c>
      <c r="F1420">
        <v>15.49204197574473</v>
      </c>
      <c r="G1420">
        <f t="shared" si="44"/>
        <v>-0.19503953164933918</v>
      </c>
    </row>
    <row r="1421" spans="4:7" x14ac:dyDescent="0.35">
      <c r="D1421">
        <f t="shared" si="45"/>
        <v>1419</v>
      </c>
      <c r="E1421">
        <v>38.326610531825935</v>
      </c>
      <c r="F1421">
        <v>10.925029806226457</v>
      </c>
      <c r="G1421">
        <f t="shared" si="44"/>
        <v>-27.40158072559948</v>
      </c>
    </row>
    <row r="1422" spans="4:7" x14ac:dyDescent="0.35">
      <c r="D1422">
        <f t="shared" si="45"/>
        <v>1420</v>
      </c>
      <c r="E1422">
        <v>19.146457863149408</v>
      </c>
      <c r="F1422">
        <v>14.155168928529262</v>
      </c>
      <c r="G1422">
        <f t="shared" si="44"/>
        <v>-4.9912889346201457</v>
      </c>
    </row>
    <row r="1423" spans="4:7" x14ac:dyDescent="0.35">
      <c r="D1423">
        <f t="shared" si="45"/>
        <v>1421</v>
      </c>
      <c r="E1423">
        <v>19.68148653179172</v>
      </c>
      <c r="F1423">
        <v>8.4080853403319242</v>
      </c>
      <c r="G1423">
        <f t="shared" si="44"/>
        <v>-11.273401191459795</v>
      </c>
    </row>
    <row r="1424" spans="4:7" x14ac:dyDescent="0.35">
      <c r="D1424">
        <f t="shared" si="45"/>
        <v>1422</v>
      </c>
      <c r="E1424">
        <v>12.193486589417235</v>
      </c>
      <c r="F1424">
        <v>10.918391129710347</v>
      </c>
      <c r="G1424">
        <f t="shared" si="44"/>
        <v>-1.275095459706888</v>
      </c>
    </row>
    <row r="1425" spans="4:7" x14ac:dyDescent="0.35">
      <c r="D1425">
        <f t="shared" si="45"/>
        <v>1423</v>
      </c>
      <c r="E1425">
        <v>12.070851180383237</v>
      </c>
      <c r="F1425">
        <v>11.326538002999294</v>
      </c>
      <c r="G1425">
        <f t="shared" si="44"/>
        <v>-0.7443131773839422</v>
      </c>
    </row>
    <row r="1426" spans="4:7" x14ac:dyDescent="0.35">
      <c r="D1426">
        <f t="shared" si="45"/>
        <v>1424</v>
      </c>
      <c r="E1426">
        <v>26.750171969830415</v>
      </c>
      <c r="F1426">
        <v>16.072941299176009</v>
      </c>
      <c r="G1426">
        <f t="shared" si="44"/>
        <v>-10.677230670654406</v>
      </c>
    </row>
    <row r="1427" spans="4:7" x14ac:dyDescent="0.35">
      <c r="D1427">
        <f t="shared" si="45"/>
        <v>1425</v>
      </c>
      <c r="E1427">
        <v>7.5500393399926375</v>
      </c>
      <c r="F1427">
        <v>8.8895720222821559</v>
      </c>
      <c r="G1427">
        <f t="shared" si="44"/>
        <v>1.3395326822895184</v>
      </c>
    </row>
    <row r="1428" spans="4:7" x14ac:dyDescent="0.35">
      <c r="D1428">
        <f t="shared" si="45"/>
        <v>1426</v>
      </c>
      <c r="E1428">
        <v>30.715357043213707</v>
      </c>
      <c r="F1428">
        <v>13.446690108303846</v>
      </c>
      <c r="G1428">
        <f t="shared" si="44"/>
        <v>-17.268666934909859</v>
      </c>
    </row>
    <row r="1429" spans="4:7" x14ac:dyDescent="0.35">
      <c r="D1429">
        <f t="shared" si="45"/>
        <v>1427</v>
      </c>
      <c r="E1429">
        <v>-2.6601127428654978</v>
      </c>
      <c r="F1429">
        <v>7.4020085991118005</v>
      </c>
      <c r="G1429">
        <f t="shared" si="44"/>
        <v>10.062121341977299</v>
      </c>
    </row>
    <row r="1430" spans="4:7" x14ac:dyDescent="0.35">
      <c r="D1430">
        <f t="shared" si="45"/>
        <v>1428</v>
      </c>
      <c r="E1430">
        <v>5.4286324707641898</v>
      </c>
      <c r="F1430">
        <v>17.499161593797606</v>
      </c>
      <c r="G1430">
        <f t="shared" si="44"/>
        <v>12.070529123033417</v>
      </c>
    </row>
    <row r="1431" spans="4:7" x14ac:dyDescent="0.35">
      <c r="D1431">
        <f t="shared" si="45"/>
        <v>1429</v>
      </c>
      <c r="E1431">
        <v>10.973128267624885</v>
      </c>
      <c r="F1431">
        <v>5.7386029499565305</v>
      </c>
      <c r="G1431">
        <f t="shared" si="44"/>
        <v>-5.2345253176683544</v>
      </c>
    </row>
    <row r="1432" spans="4:7" x14ac:dyDescent="0.35">
      <c r="D1432">
        <f t="shared" si="45"/>
        <v>1430</v>
      </c>
      <c r="E1432">
        <v>20.903276280072014</v>
      </c>
      <c r="F1432">
        <v>6.0906988638025163</v>
      </c>
      <c r="G1432">
        <f t="shared" si="44"/>
        <v>-14.812577416269498</v>
      </c>
    </row>
    <row r="1433" spans="4:7" x14ac:dyDescent="0.35">
      <c r="D1433">
        <f t="shared" si="45"/>
        <v>1431</v>
      </c>
      <c r="E1433">
        <v>28.793095994421286</v>
      </c>
      <c r="F1433">
        <v>10.663004196994276</v>
      </c>
      <c r="G1433">
        <f t="shared" si="44"/>
        <v>-18.13009179742701</v>
      </c>
    </row>
    <row r="1434" spans="4:7" x14ac:dyDescent="0.35">
      <c r="D1434">
        <f t="shared" si="45"/>
        <v>1432</v>
      </c>
      <c r="E1434">
        <v>10.802564073750425</v>
      </c>
      <c r="F1434">
        <v>11.25336943244559</v>
      </c>
      <c r="G1434">
        <f t="shared" si="44"/>
        <v>0.45080535869516503</v>
      </c>
    </row>
    <row r="1435" spans="4:7" x14ac:dyDescent="0.35">
      <c r="D1435">
        <f t="shared" si="45"/>
        <v>1433</v>
      </c>
      <c r="E1435">
        <v>36.448335550424503</v>
      </c>
      <c r="F1435">
        <v>5.7224644034033254</v>
      </c>
      <c r="G1435">
        <f t="shared" si="44"/>
        <v>-30.725871147021177</v>
      </c>
    </row>
    <row r="1436" spans="4:7" x14ac:dyDescent="0.35">
      <c r="D1436">
        <f t="shared" si="45"/>
        <v>1434</v>
      </c>
      <c r="E1436">
        <v>17.618657473798379</v>
      </c>
      <c r="F1436">
        <v>13.911231446238666</v>
      </c>
      <c r="G1436">
        <f t="shared" si="44"/>
        <v>-3.7074260275597126</v>
      </c>
    </row>
    <row r="1437" spans="4:7" x14ac:dyDescent="0.35">
      <c r="D1437">
        <f t="shared" si="45"/>
        <v>1435</v>
      </c>
      <c r="E1437">
        <v>24.533727496691775</v>
      </c>
      <c r="F1437">
        <v>14.200215893267243</v>
      </c>
      <c r="G1437">
        <f t="shared" si="44"/>
        <v>-10.333511603424531</v>
      </c>
    </row>
    <row r="1438" spans="4:7" x14ac:dyDescent="0.35">
      <c r="D1438">
        <f t="shared" si="45"/>
        <v>1436</v>
      </c>
      <c r="E1438">
        <v>14.02881264793675</v>
      </c>
      <c r="F1438">
        <v>16.666556618016727</v>
      </c>
      <c r="G1438">
        <f t="shared" si="44"/>
        <v>2.6377439700799776</v>
      </c>
    </row>
    <row r="1439" spans="4:7" x14ac:dyDescent="0.35">
      <c r="D1439">
        <f t="shared" si="45"/>
        <v>1437</v>
      </c>
      <c r="E1439">
        <v>31.246303870947099</v>
      </c>
      <c r="F1439">
        <v>7.2812117185345029</v>
      </c>
      <c r="G1439">
        <f t="shared" si="44"/>
        <v>-23.965092152412595</v>
      </c>
    </row>
    <row r="1440" spans="4:7" x14ac:dyDescent="0.35">
      <c r="D1440">
        <f t="shared" si="45"/>
        <v>1438</v>
      </c>
      <c r="E1440">
        <v>11.195336323258219</v>
      </c>
      <c r="F1440">
        <v>11.848512651061574</v>
      </c>
      <c r="G1440">
        <f t="shared" si="44"/>
        <v>0.65317632780335444</v>
      </c>
    </row>
    <row r="1441" spans="4:7" x14ac:dyDescent="0.35">
      <c r="D1441">
        <f t="shared" si="45"/>
        <v>1439</v>
      </c>
      <c r="E1441">
        <v>24.93657896874663</v>
      </c>
      <c r="F1441">
        <v>5.9241567505591144</v>
      </c>
      <c r="G1441">
        <f t="shared" si="44"/>
        <v>-19.012422218187517</v>
      </c>
    </row>
    <row r="1442" spans="4:7" x14ac:dyDescent="0.35">
      <c r="D1442">
        <f t="shared" si="45"/>
        <v>1440</v>
      </c>
      <c r="E1442">
        <v>30.848140367640951</v>
      </c>
      <c r="F1442">
        <v>10.610037822873407</v>
      </c>
      <c r="G1442">
        <f t="shared" si="44"/>
        <v>-20.238102544767543</v>
      </c>
    </row>
    <row r="1443" spans="4:7" x14ac:dyDescent="0.35">
      <c r="D1443">
        <f t="shared" si="45"/>
        <v>1441</v>
      </c>
      <c r="E1443">
        <v>21.226600813761848</v>
      </c>
      <c r="F1443">
        <v>16.222219876081152</v>
      </c>
      <c r="G1443">
        <f t="shared" si="44"/>
        <v>-5.0043809376806969</v>
      </c>
    </row>
    <row r="1444" spans="4:7" x14ac:dyDescent="0.35">
      <c r="D1444">
        <f t="shared" si="45"/>
        <v>1442</v>
      </c>
      <c r="E1444">
        <v>33.021665256377503</v>
      </c>
      <c r="F1444">
        <v>12.251245609444609</v>
      </c>
      <c r="G1444">
        <f t="shared" si="44"/>
        <v>-20.770419646932893</v>
      </c>
    </row>
    <row r="1445" spans="4:7" x14ac:dyDescent="0.35">
      <c r="D1445">
        <f t="shared" si="45"/>
        <v>1443</v>
      </c>
      <c r="E1445">
        <v>-8.4742220286497574</v>
      </c>
      <c r="F1445">
        <v>8.3412292535138199</v>
      </c>
      <c r="G1445">
        <f t="shared" si="44"/>
        <v>16.815451282163579</v>
      </c>
    </row>
    <row r="1446" spans="4:7" x14ac:dyDescent="0.35">
      <c r="D1446">
        <f t="shared" si="45"/>
        <v>1444</v>
      </c>
      <c r="E1446">
        <v>5.2725117082393105</v>
      </c>
      <c r="F1446">
        <v>13.68699691810092</v>
      </c>
      <c r="G1446">
        <f t="shared" si="44"/>
        <v>8.4144852098616099</v>
      </c>
    </row>
    <row r="1447" spans="4:7" x14ac:dyDescent="0.35">
      <c r="D1447">
        <f t="shared" si="45"/>
        <v>1445</v>
      </c>
      <c r="E1447">
        <v>28.961694814597852</v>
      </c>
      <c r="F1447">
        <v>14.472642667106872</v>
      </c>
      <c r="G1447">
        <f t="shared" si="44"/>
        <v>-14.48905214749098</v>
      </c>
    </row>
    <row r="1448" spans="4:7" x14ac:dyDescent="0.35">
      <c r="D1448">
        <f t="shared" si="45"/>
        <v>1446</v>
      </c>
      <c r="E1448">
        <v>49.228694199857401</v>
      </c>
      <c r="F1448">
        <v>9.9900879745645081</v>
      </c>
      <c r="G1448">
        <f t="shared" si="44"/>
        <v>-39.238606225292891</v>
      </c>
    </row>
    <row r="1449" spans="4:7" x14ac:dyDescent="0.35">
      <c r="D1449">
        <f t="shared" si="45"/>
        <v>1447</v>
      </c>
      <c r="E1449">
        <v>33.957439624266833</v>
      </c>
      <c r="F1449">
        <v>12.393817492102826</v>
      </c>
      <c r="G1449">
        <f t="shared" si="44"/>
        <v>-21.563622132164006</v>
      </c>
    </row>
    <row r="1450" spans="4:7" x14ac:dyDescent="0.35">
      <c r="D1450">
        <f t="shared" si="45"/>
        <v>1448</v>
      </c>
      <c r="E1450">
        <v>21.415700505542187</v>
      </c>
      <c r="F1450">
        <v>17.811407769443097</v>
      </c>
      <c r="G1450">
        <f t="shared" si="44"/>
        <v>-3.6042927360990902</v>
      </c>
    </row>
    <row r="1451" spans="4:7" x14ac:dyDescent="0.35">
      <c r="D1451">
        <f t="shared" si="45"/>
        <v>1449</v>
      </c>
      <c r="E1451">
        <v>31.695224302878316</v>
      </c>
      <c r="F1451">
        <v>11.379107962670636</v>
      </c>
      <c r="G1451">
        <f t="shared" si="44"/>
        <v>-20.316116340207678</v>
      </c>
    </row>
    <row r="1452" spans="4:7" x14ac:dyDescent="0.35">
      <c r="D1452">
        <f t="shared" si="45"/>
        <v>1450</v>
      </c>
      <c r="E1452">
        <v>37.256550330199822</v>
      </c>
      <c r="F1452">
        <v>14.525514818615788</v>
      </c>
      <c r="G1452">
        <f t="shared" si="44"/>
        <v>-22.731035511584032</v>
      </c>
    </row>
    <row r="1453" spans="4:7" x14ac:dyDescent="0.35">
      <c r="D1453">
        <f t="shared" si="45"/>
        <v>1451</v>
      </c>
      <c r="E1453">
        <v>17.422455242133129</v>
      </c>
      <c r="F1453">
        <v>15.333699209203681</v>
      </c>
      <c r="G1453">
        <f t="shared" si="44"/>
        <v>-2.0887560329294477</v>
      </c>
    </row>
    <row r="1454" spans="4:7" x14ac:dyDescent="0.35">
      <c r="D1454">
        <f t="shared" si="45"/>
        <v>1452</v>
      </c>
      <c r="E1454">
        <v>11.859761364798945</v>
      </c>
      <c r="F1454">
        <v>12.790887816547636</v>
      </c>
      <c r="G1454">
        <f t="shared" si="44"/>
        <v>0.9311264517486908</v>
      </c>
    </row>
    <row r="1455" spans="4:7" x14ac:dyDescent="0.35">
      <c r="D1455">
        <f t="shared" si="45"/>
        <v>1453</v>
      </c>
      <c r="E1455">
        <v>14.553177206243916</v>
      </c>
      <c r="F1455">
        <v>20.959515346301622</v>
      </c>
      <c r="G1455">
        <f t="shared" si="44"/>
        <v>6.4063381400577057</v>
      </c>
    </row>
    <row r="1456" spans="4:7" x14ac:dyDescent="0.35">
      <c r="D1456">
        <f t="shared" si="45"/>
        <v>1454</v>
      </c>
      <c r="E1456">
        <v>49.222768704894328</v>
      </c>
      <c r="F1456">
        <v>7.9251882111199823</v>
      </c>
      <c r="G1456">
        <f t="shared" si="44"/>
        <v>-41.297580493774348</v>
      </c>
    </row>
    <row r="1457" spans="4:7" x14ac:dyDescent="0.35">
      <c r="D1457">
        <f t="shared" si="45"/>
        <v>1455</v>
      </c>
      <c r="E1457">
        <v>8.0595344087259324</v>
      </c>
      <c r="F1457">
        <v>15.342305250519944</v>
      </c>
      <c r="G1457">
        <f t="shared" si="44"/>
        <v>7.2827708417940116</v>
      </c>
    </row>
    <row r="1458" spans="4:7" x14ac:dyDescent="0.35">
      <c r="D1458">
        <f t="shared" si="45"/>
        <v>1456</v>
      </c>
      <c r="E1458">
        <v>15.789339391669278</v>
      </c>
      <c r="F1458">
        <v>9.4368827422422115</v>
      </c>
      <c r="G1458">
        <f t="shared" si="44"/>
        <v>-6.3524566494270669</v>
      </c>
    </row>
    <row r="1459" spans="4:7" x14ac:dyDescent="0.35">
      <c r="D1459">
        <f t="shared" si="45"/>
        <v>1457</v>
      </c>
      <c r="E1459">
        <v>26.981981642981726</v>
      </c>
      <c r="F1459">
        <v>18.017167119328846</v>
      </c>
      <c r="G1459">
        <f t="shared" si="44"/>
        <v>-8.9648145236528798</v>
      </c>
    </row>
    <row r="1460" spans="4:7" x14ac:dyDescent="0.35">
      <c r="D1460">
        <f t="shared" si="45"/>
        <v>1458</v>
      </c>
      <c r="E1460">
        <v>31.128158843764339</v>
      </c>
      <c r="F1460">
        <v>4.7171513767875659</v>
      </c>
      <c r="G1460">
        <f t="shared" si="44"/>
        <v>-26.411007466976773</v>
      </c>
    </row>
    <row r="1461" spans="4:7" x14ac:dyDescent="0.35">
      <c r="D1461">
        <f t="shared" si="45"/>
        <v>1459</v>
      </c>
      <c r="E1461">
        <v>12.858193951858688</v>
      </c>
      <c r="F1461">
        <v>9.3975628999015104</v>
      </c>
      <c r="G1461">
        <f t="shared" si="44"/>
        <v>-3.4606310519571775</v>
      </c>
    </row>
    <row r="1462" spans="4:7" x14ac:dyDescent="0.35">
      <c r="D1462">
        <f t="shared" si="45"/>
        <v>1460</v>
      </c>
      <c r="E1462">
        <v>26.555353870477813</v>
      </c>
      <c r="F1462">
        <v>4.9533481843831346</v>
      </c>
      <c r="G1462">
        <f t="shared" si="44"/>
        <v>-21.602005686094678</v>
      </c>
    </row>
    <row r="1463" spans="4:7" x14ac:dyDescent="0.35">
      <c r="D1463">
        <f t="shared" si="45"/>
        <v>1461</v>
      </c>
      <c r="E1463">
        <v>23.219735584959771</v>
      </c>
      <c r="F1463">
        <v>14.392621951269287</v>
      </c>
      <c r="G1463">
        <f t="shared" si="44"/>
        <v>-8.8271136336904839</v>
      </c>
    </row>
    <row r="1464" spans="4:7" x14ac:dyDescent="0.35">
      <c r="D1464">
        <f t="shared" si="45"/>
        <v>1462</v>
      </c>
      <c r="E1464">
        <v>23.657687733509</v>
      </c>
      <c r="F1464">
        <v>12.071744665439159</v>
      </c>
      <c r="G1464">
        <f t="shared" si="44"/>
        <v>-11.585943068069842</v>
      </c>
    </row>
    <row r="1465" spans="4:7" x14ac:dyDescent="0.35">
      <c r="D1465">
        <f t="shared" si="45"/>
        <v>1463</v>
      </c>
      <c r="E1465">
        <v>26.168742084713006</v>
      </c>
      <c r="F1465">
        <v>11.924543700197415</v>
      </c>
      <c r="G1465">
        <f t="shared" si="44"/>
        <v>-14.244198384515592</v>
      </c>
    </row>
    <row r="1466" spans="4:7" x14ac:dyDescent="0.35">
      <c r="D1466">
        <f t="shared" si="45"/>
        <v>1464</v>
      </c>
      <c r="E1466">
        <v>45.291037329092966</v>
      </c>
      <c r="F1466">
        <v>13.666496174290849</v>
      </c>
      <c r="G1466">
        <f t="shared" si="44"/>
        <v>-31.624541154802117</v>
      </c>
    </row>
    <row r="1467" spans="4:7" x14ac:dyDescent="0.35">
      <c r="D1467">
        <f t="shared" si="45"/>
        <v>1465</v>
      </c>
      <c r="E1467">
        <v>35.105747289823199</v>
      </c>
      <c r="F1467">
        <v>9.1224246323392855</v>
      </c>
      <c r="G1467">
        <f t="shared" si="44"/>
        <v>-25.983322657483914</v>
      </c>
    </row>
    <row r="1468" spans="4:7" x14ac:dyDescent="0.35">
      <c r="D1468">
        <f t="shared" si="45"/>
        <v>1466</v>
      </c>
      <c r="E1468">
        <v>9.0933987902740938</v>
      </c>
      <c r="F1468">
        <v>10.242885691787277</v>
      </c>
      <c r="G1468">
        <f t="shared" si="44"/>
        <v>1.1494869015131837</v>
      </c>
    </row>
    <row r="1469" spans="4:7" x14ac:dyDescent="0.35">
      <c r="D1469">
        <f t="shared" si="45"/>
        <v>1467</v>
      </c>
      <c r="E1469">
        <v>17.611008662026705</v>
      </c>
      <c r="F1469">
        <v>3.3871957547999276</v>
      </c>
      <c r="G1469">
        <f t="shared" si="44"/>
        <v>-14.223812907226778</v>
      </c>
    </row>
    <row r="1470" spans="4:7" x14ac:dyDescent="0.35">
      <c r="D1470">
        <f t="shared" si="45"/>
        <v>1468</v>
      </c>
      <c r="E1470">
        <v>27.2323503240946</v>
      </c>
      <c r="F1470">
        <v>6.8538275686630712</v>
      </c>
      <c r="G1470">
        <f t="shared" si="44"/>
        <v>-20.378522755431529</v>
      </c>
    </row>
    <row r="1471" spans="4:7" x14ac:dyDescent="0.35">
      <c r="D1471">
        <f t="shared" si="45"/>
        <v>1469</v>
      </c>
      <c r="E1471">
        <v>15.632707996702827</v>
      </c>
      <c r="F1471">
        <v>4.8933288816340266</v>
      </c>
      <c r="G1471">
        <f t="shared" si="44"/>
        <v>-10.7393791150688</v>
      </c>
    </row>
    <row r="1472" spans="4:7" x14ac:dyDescent="0.35">
      <c r="D1472">
        <f t="shared" si="45"/>
        <v>1470</v>
      </c>
      <c r="E1472">
        <v>11.308269005658696</v>
      </c>
      <c r="F1472">
        <v>11.943630732131723</v>
      </c>
      <c r="G1472">
        <f t="shared" si="44"/>
        <v>0.63536172647302713</v>
      </c>
    </row>
    <row r="1473" spans="4:7" x14ac:dyDescent="0.35">
      <c r="D1473">
        <f t="shared" si="45"/>
        <v>1471</v>
      </c>
      <c r="E1473">
        <v>33.566863674541111</v>
      </c>
      <c r="F1473">
        <v>9.9595434781430772</v>
      </c>
      <c r="G1473">
        <f t="shared" si="44"/>
        <v>-23.607320196398035</v>
      </c>
    </row>
    <row r="1474" spans="4:7" x14ac:dyDescent="0.35">
      <c r="D1474">
        <f t="shared" si="45"/>
        <v>1472</v>
      </c>
      <c r="E1474">
        <v>27.361900865433164</v>
      </c>
      <c r="F1474">
        <v>12.977946483988996</v>
      </c>
      <c r="G1474">
        <f t="shared" si="44"/>
        <v>-14.383954381444168</v>
      </c>
    </row>
    <row r="1475" spans="4:7" x14ac:dyDescent="0.35">
      <c r="D1475">
        <f t="shared" si="45"/>
        <v>1473</v>
      </c>
      <c r="E1475">
        <v>24.29756397312671</v>
      </c>
      <c r="F1475">
        <v>7.8775883519245111</v>
      </c>
      <c r="G1475">
        <f t="shared" si="44"/>
        <v>-16.419975621202198</v>
      </c>
    </row>
    <row r="1476" spans="4:7" x14ac:dyDescent="0.35">
      <c r="D1476">
        <f t="shared" si="45"/>
        <v>1474</v>
      </c>
      <c r="E1476">
        <v>12.3717716518539</v>
      </c>
      <c r="F1476">
        <v>4.021185141956626</v>
      </c>
      <c r="G1476">
        <f t="shared" ref="G1476:G1539" si="46">F1476-E1476</f>
        <v>-8.3505865098972727</v>
      </c>
    </row>
    <row r="1477" spans="4:7" x14ac:dyDescent="0.35">
      <c r="D1477">
        <f t="shared" ref="D1477:D1540" si="47">D1476+1</f>
        <v>1475</v>
      </c>
      <c r="E1477">
        <v>28.06016137839292</v>
      </c>
      <c r="F1477">
        <v>15.207434492091108</v>
      </c>
      <c r="G1477">
        <f t="shared" si="46"/>
        <v>-12.852726886301811</v>
      </c>
    </row>
    <row r="1478" spans="4:7" x14ac:dyDescent="0.35">
      <c r="D1478">
        <f t="shared" si="47"/>
        <v>1476</v>
      </c>
      <c r="E1478">
        <v>-2.0494428124919977</v>
      </c>
      <c r="F1478">
        <v>15.583369436215865</v>
      </c>
      <c r="G1478">
        <f t="shared" si="46"/>
        <v>17.632812248707861</v>
      </c>
    </row>
    <row r="1479" spans="4:7" x14ac:dyDescent="0.35">
      <c r="D1479">
        <f t="shared" si="47"/>
        <v>1477</v>
      </c>
      <c r="E1479">
        <v>27.12800026876398</v>
      </c>
      <c r="F1479">
        <v>7.1939471069188663</v>
      </c>
      <c r="G1479">
        <f t="shared" si="46"/>
        <v>-19.934053161845114</v>
      </c>
    </row>
    <row r="1480" spans="4:7" x14ac:dyDescent="0.35">
      <c r="D1480">
        <f t="shared" si="47"/>
        <v>1478</v>
      </c>
      <c r="E1480">
        <v>-0.34230719241356106</v>
      </c>
      <c r="F1480">
        <v>10.194642737228916</v>
      </c>
      <c r="G1480">
        <f t="shared" si="46"/>
        <v>10.536949929642477</v>
      </c>
    </row>
    <row r="1481" spans="4:7" x14ac:dyDescent="0.35">
      <c r="D1481">
        <f t="shared" si="47"/>
        <v>1479</v>
      </c>
      <c r="E1481">
        <v>-2.3994136992369564</v>
      </c>
      <c r="F1481">
        <v>12.195418621170219</v>
      </c>
      <c r="G1481">
        <f t="shared" si="46"/>
        <v>14.594832320407175</v>
      </c>
    </row>
    <row r="1482" spans="4:7" x14ac:dyDescent="0.35">
      <c r="D1482">
        <f t="shared" si="47"/>
        <v>1480</v>
      </c>
      <c r="E1482">
        <v>5.7280680510521487</v>
      </c>
      <c r="F1482">
        <v>10.496378399857877</v>
      </c>
      <c r="G1482">
        <f t="shared" si="46"/>
        <v>4.7683103488057279</v>
      </c>
    </row>
    <row r="1483" spans="4:7" x14ac:dyDescent="0.35">
      <c r="D1483">
        <f t="shared" si="47"/>
        <v>1481</v>
      </c>
      <c r="E1483">
        <v>1.8333449705319278</v>
      </c>
      <c r="F1483">
        <v>9.3876471931858205</v>
      </c>
      <c r="G1483">
        <f t="shared" si="46"/>
        <v>7.5543022226538925</v>
      </c>
    </row>
    <row r="1484" spans="4:7" x14ac:dyDescent="0.35">
      <c r="D1484">
        <f t="shared" si="47"/>
        <v>1482</v>
      </c>
      <c r="E1484">
        <v>-1.5665659931139955</v>
      </c>
      <c r="F1484">
        <v>10.682999314446453</v>
      </c>
      <c r="G1484">
        <f t="shared" si="46"/>
        <v>12.249565307560449</v>
      </c>
    </row>
    <row r="1485" spans="4:7" x14ac:dyDescent="0.35">
      <c r="D1485">
        <f t="shared" si="47"/>
        <v>1483</v>
      </c>
      <c r="E1485">
        <v>26.567684991853262</v>
      </c>
      <c r="F1485">
        <v>13.804163112922657</v>
      </c>
      <c r="G1485">
        <f t="shared" si="46"/>
        <v>-12.763521878930606</v>
      </c>
    </row>
    <row r="1486" spans="4:7" x14ac:dyDescent="0.35">
      <c r="D1486">
        <f t="shared" si="47"/>
        <v>1484</v>
      </c>
      <c r="E1486">
        <v>0.48051432261850213</v>
      </c>
      <c r="F1486">
        <v>14.787699811256179</v>
      </c>
      <c r="G1486">
        <f t="shared" si="46"/>
        <v>14.307185488637677</v>
      </c>
    </row>
    <row r="1487" spans="4:7" x14ac:dyDescent="0.35">
      <c r="D1487">
        <f t="shared" si="47"/>
        <v>1485</v>
      </c>
      <c r="E1487">
        <v>20.295432945699147</v>
      </c>
      <c r="F1487">
        <v>4.5378682015092915</v>
      </c>
      <c r="G1487">
        <f t="shared" si="46"/>
        <v>-15.757564744189857</v>
      </c>
    </row>
    <row r="1488" spans="4:7" x14ac:dyDescent="0.35">
      <c r="D1488">
        <f t="shared" si="47"/>
        <v>1486</v>
      </c>
      <c r="E1488">
        <v>18.874902614261064</v>
      </c>
      <c r="F1488">
        <v>18.115061034299135</v>
      </c>
      <c r="G1488">
        <f t="shared" si="46"/>
        <v>-0.75984157996192891</v>
      </c>
    </row>
    <row r="1489" spans="4:7" x14ac:dyDescent="0.35">
      <c r="D1489">
        <f t="shared" si="47"/>
        <v>1487</v>
      </c>
      <c r="E1489">
        <v>18.833229590125026</v>
      </c>
      <c r="F1489">
        <v>2.1236335739040477</v>
      </c>
      <c r="G1489">
        <f t="shared" si="46"/>
        <v>-16.709596016220978</v>
      </c>
    </row>
    <row r="1490" spans="4:7" x14ac:dyDescent="0.35">
      <c r="D1490">
        <f t="shared" si="47"/>
        <v>1488</v>
      </c>
      <c r="E1490">
        <v>1.3430871581856554</v>
      </c>
      <c r="F1490">
        <v>10.727477336191862</v>
      </c>
      <c r="G1490">
        <f t="shared" si="46"/>
        <v>9.3843901780062069</v>
      </c>
    </row>
    <row r="1491" spans="4:7" x14ac:dyDescent="0.35">
      <c r="D1491">
        <f t="shared" si="47"/>
        <v>1489</v>
      </c>
      <c r="E1491">
        <v>24.377408577005152</v>
      </c>
      <c r="F1491">
        <v>15.988195579595647</v>
      </c>
      <c r="G1491">
        <f t="shared" si="46"/>
        <v>-8.3892129974095049</v>
      </c>
    </row>
    <row r="1492" spans="4:7" x14ac:dyDescent="0.35">
      <c r="D1492">
        <f t="shared" si="47"/>
        <v>1490</v>
      </c>
      <c r="E1492">
        <v>43.15689171152107</v>
      </c>
      <c r="F1492">
        <v>7.9421948924528367</v>
      </c>
      <c r="G1492">
        <f t="shared" si="46"/>
        <v>-35.21469681906823</v>
      </c>
    </row>
    <row r="1493" spans="4:7" x14ac:dyDescent="0.35">
      <c r="D1493">
        <f t="shared" si="47"/>
        <v>1491</v>
      </c>
      <c r="E1493">
        <v>5.9415348896968823</v>
      </c>
      <c r="F1493">
        <v>15.514153059863753</v>
      </c>
      <c r="G1493">
        <f t="shared" si="46"/>
        <v>9.5726181701668711</v>
      </c>
    </row>
    <row r="1494" spans="4:7" x14ac:dyDescent="0.35">
      <c r="D1494">
        <f t="shared" si="47"/>
        <v>1492</v>
      </c>
      <c r="E1494">
        <v>12.922858173177147</v>
      </c>
      <c r="F1494">
        <v>5.1709091205584174</v>
      </c>
      <c r="G1494">
        <f t="shared" si="46"/>
        <v>-7.7519490526187296</v>
      </c>
    </row>
    <row r="1495" spans="4:7" x14ac:dyDescent="0.35">
      <c r="D1495">
        <f t="shared" si="47"/>
        <v>1493</v>
      </c>
      <c r="E1495">
        <v>37.200434494723943</v>
      </c>
      <c r="F1495">
        <v>15.63325860378912</v>
      </c>
      <c r="G1495">
        <f t="shared" si="46"/>
        <v>-21.567175890934823</v>
      </c>
    </row>
    <row r="1496" spans="4:7" x14ac:dyDescent="0.35">
      <c r="D1496">
        <f t="shared" si="47"/>
        <v>1494</v>
      </c>
      <c r="E1496">
        <v>32.916553659711063</v>
      </c>
      <c r="F1496">
        <v>16.03327815801714</v>
      </c>
      <c r="G1496">
        <f t="shared" si="46"/>
        <v>-16.883275501693923</v>
      </c>
    </row>
    <row r="1497" spans="4:7" x14ac:dyDescent="0.35">
      <c r="D1497">
        <f t="shared" si="47"/>
        <v>1495</v>
      </c>
      <c r="E1497">
        <v>18.618997644046441</v>
      </c>
      <c r="F1497">
        <v>8.2123801743967455</v>
      </c>
      <c r="G1497">
        <f t="shared" si="46"/>
        <v>-10.406617469649696</v>
      </c>
    </row>
    <row r="1498" spans="4:7" x14ac:dyDescent="0.35">
      <c r="D1498">
        <f t="shared" si="47"/>
        <v>1496</v>
      </c>
      <c r="E1498">
        <v>5.1008502180372366</v>
      </c>
      <c r="F1498">
        <v>10.948272754989722</v>
      </c>
      <c r="G1498">
        <f t="shared" si="46"/>
        <v>5.847422536952485</v>
      </c>
    </row>
    <row r="1499" spans="4:7" x14ac:dyDescent="0.35">
      <c r="D1499">
        <f t="shared" si="47"/>
        <v>1497</v>
      </c>
      <c r="E1499">
        <v>20.592311681090415</v>
      </c>
      <c r="F1499">
        <v>4.2531681324455537</v>
      </c>
      <c r="G1499">
        <f t="shared" si="46"/>
        <v>-16.339143548644863</v>
      </c>
    </row>
    <row r="1500" spans="4:7" x14ac:dyDescent="0.35">
      <c r="D1500">
        <f t="shared" si="47"/>
        <v>1498</v>
      </c>
      <c r="E1500">
        <v>11.135255979254451</v>
      </c>
      <c r="F1500">
        <v>14.981575201904514</v>
      </c>
      <c r="G1500">
        <f t="shared" si="46"/>
        <v>3.8463192226500631</v>
      </c>
    </row>
    <row r="1501" spans="4:7" x14ac:dyDescent="0.35">
      <c r="D1501">
        <f t="shared" si="47"/>
        <v>1499</v>
      </c>
      <c r="E1501">
        <v>12.213135584157879</v>
      </c>
      <c r="F1501">
        <v>9.7474036313222214</v>
      </c>
      <c r="G1501">
        <f t="shared" si="46"/>
        <v>-2.4657319528356574</v>
      </c>
    </row>
    <row r="1502" spans="4:7" x14ac:dyDescent="0.35">
      <c r="D1502">
        <f t="shared" si="47"/>
        <v>1500</v>
      </c>
      <c r="E1502">
        <v>-16.748825362835145</v>
      </c>
      <c r="F1502">
        <v>11.529322296595263</v>
      </c>
      <c r="G1502">
        <f t="shared" si="46"/>
        <v>28.27814765943041</v>
      </c>
    </row>
    <row r="1503" spans="4:7" x14ac:dyDescent="0.35">
      <c r="D1503">
        <f t="shared" si="47"/>
        <v>1501</v>
      </c>
      <c r="E1503">
        <v>37.009383846911128</v>
      </c>
      <c r="F1503">
        <v>10.646478067942617</v>
      </c>
      <c r="G1503">
        <f t="shared" si="46"/>
        <v>-26.362905778968511</v>
      </c>
    </row>
    <row r="1504" spans="4:7" x14ac:dyDescent="0.35">
      <c r="D1504">
        <f t="shared" si="47"/>
        <v>1502</v>
      </c>
      <c r="E1504">
        <v>38.642501289657922</v>
      </c>
      <c r="F1504">
        <v>12.106524364192852</v>
      </c>
      <c r="G1504">
        <f t="shared" si="46"/>
        <v>-26.535976925465071</v>
      </c>
    </row>
    <row r="1505" spans="4:7" x14ac:dyDescent="0.35">
      <c r="D1505">
        <f t="shared" si="47"/>
        <v>1503</v>
      </c>
      <c r="E1505">
        <v>4.6949470230157493</v>
      </c>
      <c r="F1505">
        <v>3.7293261760872656</v>
      </c>
      <c r="G1505">
        <f t="shared" si="46"/>
        <v>-0.96562084692848371</v>
      </c>
    </row>
    <row r="1506" spans="4:7" x14ac:dyDescent="0.35">
      <c r="D1506">
        <f t="shared" si="47"/>
        <v>1504</v>
      </c>
      <c r="E1506">
        <v>16.841797866071023</v>
      </c>
      <c r="F1506">
        <v>9.8303376287821269</v>
      </c>
      <c r="G1506">
        <f t="shared" si="46"/>
        <v>-7.0114602372888957</v>
      </c>
    </row>
    <row r="1507" spans="4:7" x14ac:dyDescent="0.35">
      <c r="D1507">
        <f t="shared" si="47"/>
        <v>1505</v>
      </c>
      <c r="E1507">
        <v>-5.7197351103562122</v>
      </c>
      <c r="F1507">
        <v>14.206819920397615</v>
      </c>
      <c r="G1507">
        <f t="shared" si="46"/>
        <v>19.926555030753828</v>
      </c>
    </row>
    <row r="1508" spans="4:7" x14ac:dyDescent="0.35">
      <c r="D1508">
        <f t="shared" si="47"/>
        <v>1506</v>
      </c>
      <c r="E1508">
        <v>11.178644702348912</v>
      </c>
      <c r="F1508">
        <v>16.26687333954159</v>
      </c>
      <c r="G1508">
        <f t="shared" si="46"/>
        <v>5.0882286371926781</v>
      </c>
    </row>
    <row r="1509" spans="4:7" x14ac:dyDescent="0.35">
      <c r="D1509">
        <f t="shared" si="47"/>
        <v>1507</v>
      </c>
      <c r="E1509">
        <v>21.169646661697403</v>
      </c>
      <c r="F1509">
        <v>8.8588494807449099</v>
      </c>
      <c r="G1509">
        <f t="shared" si="46"/>
        <v>-12.310797180952493</v>
      </c>
    </row>
    <row r="1510" spans="4:7" x14ac:dyDescent="0.35">
      <c r="D1510">
        <f t="shared" si="47"/>
        <v>1508</v>
      </c>
      <c r="E1510">
        <v>16.229300839924761</v>
      </c>
      <c r="F1510">
        <v>13.09963210184341</v>
      </c>
      <c r="G1510">
        <f t="shared" si="46"/>
        <v>-3.1296687380813513</v>
      </c>
    </row>
    <row r="1511" spans="4:7" x14ac:dyDescent="0.35">
      <c r="D1511">
        <f t="shared" si="47"/>
        <v>1509</v>
      </c>
      <c r="E1511">
        <v>24.009913734098543</v>
      </c>
      <c r="F1511">
        <v>7.9623610748347167</v>
      </c>
      <c r="G1511">
        <f t="shared" si="46"/>
        <v>-16.047552659263825</v>
      </c>
    </row>
    <row r="1512" spans="4:7" x14ac:dyDescent="0.35">
      <c r="D1512">
        <f t="shared" si="47"/>
        <v>1510</v>
      </c>
      <c r="E1512">
        <v>25.059868281767642</v>
      </c>
      <c r="F1512">
        <v>12.656554255869825</v>
      </c>
      <c r="G1512">
        <f t="shared" si="46"/>
        <v>-12.403314025897817</v>
      </c>
    </row>
    <row r="1513" spans="4:7" x14ac:dyDescent="0.35">
      <c r="D1513">
        <f t="shared" si="47"/>
        <v>1511</v>
      </c>
      <c r="E1513">
        <v>32.408638005162999</v>
      </c>
      <c r="F1513">
        <v>10.883010392311014</v>
      </c>
      <c r="G1513">
        <f t="shared" si="46"/>
        <v>-21.525627612851984</v>
      </c>
    </row>
    <row r="1514" spans="4:7" x14ac:dyDescent="0.35">
      <c r="D1514">
        <f t="shared" si="47"/>
        <v>1512</v>
      </c>
      <c r="E1514">
        <v>25.615673711611596</v>
      </c>
      <c r="F1514">
        <v>13.347555714852275</v>
      </c>
      <c r="G1514">
        <f t="shared" si="46"/>
        <v>-12.268117996759321</v>
      </c>
    </row>
    <row r="1515" spans="4:7" x14ac:dyDescent="0.35">
      <c r="D1515">
        <f t="shared" si="47"/>
        <v>1513</v>
      </c>
      <c r="E1515">
        <v>31.116585527671695</v>
      </c>
      <c r="F1515">
        <v>16.495012172745529</v>
      </c>
      <c r="G1515">
        <f t="shared" si="46"/>
        <v>-14.621573354926166</v>
      </c>
    </row>
    <row r="1516" spans="4:7" x14ac:dyDescent="0.35">
      <c r="D1516">
        <f t="shared" si="47"/>
        <v>1514</v>
      </c>
      <c r="E1516">
        <v>16.362070761217275</v>
      </c>
      <c r="F1516">
        <v>13.870777930601868</v>
      </c>
      <c r="G1516">
        <f t="shared" si="46"/>
        <v>-2.4912928306154072</v>
      </c>
    </row>
    <row r="1517" spans="4:7" x14ac:dyDescent="0.35">
      <c r="D1517">
        <f t="shared" si="47"/>
        <v>1515</v>
      </c>
      <c r="E1517">
        <v>21.640046266421376</v>
      </c>
      <c r="F1517">
        <v>17.707431208376363</v>
      </c>
      <c r="G1517">
        <f t="shared" si="46"/>
        <v>-3.9326150580450125</v>
      </c>
    </row>
    <row r="1518" spans="4:7" x14ac:dyDescent="0.35">
      <c r="D1518">
        <f t="shared" si="47"/>
        <v>1516</v>
      </c>
      <c r="E1518">
        <v>19.956316749753558</v>
      </c>
      <c r="F1518">
        <v>15.762654350774696</v>
      </c>
      <c r="G1518">
        <f t="shared" si="46"/>
        <v>-4.1936623989788622</v>
      </c>
    </row>
    <row r="1519" spans="4:7" x14ac:dyDescent="0.35">
      <c r="D1519">
        <f t="shared" si="47"/>
        <v>1517</v>
      </c>
      <c r="E1519">
        <v>10.534664531300413</v>
      </c>
      <c r="F1519">
        <v>8.3111948496011117</v>
      </c>
      <c r="G1519">
        <f t="shared" si="46"/>
        <v>-2.2234696816993011</v>
      </c>
    </row>
    <row r="1520" spans="4:7" x14ac:dyDescent="0.35">
      <c r="D1520">
        <f t="shared" si="47"/>
        <v>1518</v>
      </c>
      <c r="E1520">
        <v>11.459658322054953</v>
      </c>
      <c r="F1520">
        <v>13.751379018791368</v>
      </c>
      <c r="G1520">
        <f t="shared" si="46"/>
        <v>2.2917206967364159</v>
      </c>
    </row>
    <row r="1521" spans="4:7" x14ac:dyDescent="0.35">
      <c r="D1521">
        <f t="shared" si="47"/>
        <v>1519</v>
      </c>
      <c r="E1521">
        <v>22.041762964644835</v>
      </c>
      <c r="F1521">
        <v>8.4034694837889887</v>
      </c>
      <c r="G1521">
        <f t="shared" si="46"/>
        <v>-13.638293480855847</v>
      </c>
    </row>
    <row r="1522" spans="4:7" x14ac:dyDescent="0.35">
      <c r="D1522">
        <f t="shared" si="47"/>
        <v>1520</v>
      </c>
      <c r="E1522">
        <v>29.105994979409221</v>
      </c>
      <c r="F1522">
        <v>11.075923718936128</v>
      </c>
      <c r="G1522">
        <f t="shared" si="46"/>
        <v>-18.030071260473093</v>
      </c>
    </row>
    <row r="1523" spans="4:7" x14ac:dyDescent="0.35">
      <c r="D1523">
        <f t="shared" si="47"/>
        <v>1521</v>
      </c>
      <c r="E1523">
        <v>4.9461449204547661</v>
      </c>
      <c r="F1523">
        <v>4.0425923444786971</v>
      </c>
      <c r="G1523">
        <f t="shared" si="46"/>
        <v>-0.90355257597606897</v>
      </c>
    </row>
    <row r="1524" spans="4:7" x14ac:dyDescent="0.35">
      <c r="D1524">
        <f t="shared" si="47"/>
        <v>1522</v>
      </c>
      <c r="E1524">
        <v>32.582780940324469</v>
      </c>
      <c r="F1524">
        <v>16.101334747377614</v>
      </c>
      <c r="G1524">
        <f t="shared" si="46"/>
        <v>-16.481446192946855</v>
      </c>
    </row>
    <row r="1525" spans="4:7" x14ac:dyDescent="0.35">
      <c r="D1525">
        <f t="shared" si="47"/>
        <v>1523</v>
      </c>
      <c r="E1525">
        <v>21.917347638526376</v>
      </c>
      <c r="F1525">
        <v>12.678174188898428</v>
      </c>
      <c r="G1525">
        <f t="shared" si="46"/>
        <v>-9.2391734496279483</v>
      </c>
    </row>
    <row r="1526" spans="4:7" x14ac:dyDescent="0.35">
      <c r="D1526">
        <f t="shared" si="47"/>
        <v>1524</v>
      </c>
      <c r="E1526">
        <v>25.930019661296345</v>
      </c>
      <c r="F1526">
        <v>8.0501660663988801</v>
      </c>
      <c r="G1526">
        <f t="shared" si="46"/>
        <v>-17.879853594897465</v>
      </c>
    </row>
    <row r="1527" spans="4:7" x14ac:dyDescent="0.35">
      <c r="D1527">
        <f t="shared" si="47"/>
        <v>1525</v>
      </c>
      <c r="E1527">
        <v>3.5882059268729516</v>
      </c>
      <c r="F1527">
        <v>8.7245639993132258</v>
      </c>
      <c r="G1527">
        <f t="shared" si="46"/>
        <v>5.1363580724402738</v>
      </c>
    </row>
    <row r="1528" spans="4:7" x14ac:dyDescent="0.35">
      <c r="D1528">
        <f t="shared" si="47"/>
        <v>1526</v>
      </c>
      <c r="E1528">
        <v>7.3696577798249265</v>
      </c>
      <c r="F1528">
        <v>11.059567298989592</v>
      </c>
      <c r="G1528">
        <f t="shared" si="46"/>
        <v>3.6899095191646651</v>
      </c>
    </row>
    <row r="1529" spans="4:7" x14ac:dyDescent="0.35">
      <c r="D1529">
        <f t="shared" si="47"/>
        <v>1527</v>
      </c>
      <c r="E1529">
        <v>25.115115398642224</v>
      </c>
      <c r="F1529">
        <v>1.7699953616594877</v>
      </c>
      <c r="G1529">
        <f t="shared" si="46"/>
        <v>-23.345120036982738</v>
      </c>
    </row>
    <row r="1530" spans="4:7" x14ac:dyDescent="0.35">
      <c r="D1530">
        <f t="shared" si="47"/>
        <v>1528</v>
      </c>
      <c r="E1530">
        <v>8.3137390282479995</v>
      </c>
      <c r="F1530">
        <v>9.850890205219244</v>
      </c>
      <c r="G1530">
        <f t="shared" si="46"/>
        <v>1.5371511769712445</v>
      </c>
    </row>
    <row r="1531" spans="4:7" x14ac:dyDescent="0.35">
      <c r="D1531">
        <f t="shared" si="47"/>
        <v>1529</v>
      </c>
      <c r="E1531">
        <v>14.211987922084683</v>
      </c>
      <c r="F1531">
        <v>12.147887097373195</v>
      </c>
      <c r="G1531">
        <f t="shared" si="46"/>
        <v>-2.0641008247114883</v>
      </c>
    </row>
    <row r="1532" spans="4:7" x14ac:dyDescent="0.35">
      <c r="D1532">
        <f t="shared" si="47"/>
        <v>1530</v>
      </c>
      <c r="E1532">
        <v>33.762117304081912</v>
      </c>
      <c r="F1532">
        <v>15.928331324542206</v>
      </c>
      <c r="G1532">
        <f t="shared" si="46"/>
        <v>-17.833785979539705</v>
      </c>
    </row>
    <row r="1533" spans="4:7" x14ac:dyDescent="0.35">
      <c r="D1533">
        <f t="shared" si="47"/>
        <v>1531</v>
      </c>
      <c r="E1533">
        <v>30.341105178954948</v>
      </c>
      <c r="F1533">
        <v>10.138857749016433</v>
      </c>
      <c r="G1533">
        <f t="shared" si="46"/>
        <v>-20.202247429938517</v>
      </c>
    </row>
    <row r="1534" spans="4:7" x14ac:dyDescent="0.35">
      <c r="D1534">
        <f t="shared" si="47"/>
        <v>1532</v>
      </c>
      <c r="E1534">
        <v>-3.7940361179928974</v>
      </c>
      <c r="F1534">
        <v>11.498996634820388</v>
      </c>
      <c r="G1534">
        <f t="shared" si="46"/>
        <v>15.293032752813286</v>
      </c>
    </row>
    <row r="1535" spans="4:7" x14ac:dyDescent="0.35">
      <c r="D1535">
        <f t="shared" si="47"/>
        <v>1533</v>
      </c>
      <c r="E1535">
        <v>17.91530865051649</v>
      </c>
      <c r="F1535">
        <v>-9.0015061465634517E-3</v>
      </c>
      <c r="G1535">
        <f t="shared" si="46"/>
        <v>-17.924310156663054</v>
      </c>
    </row>
    <row r="1536" spans="4:7" x14ac:dyDescent="0.35">
      <c r="D1536">
        <f t="shared" si="47"/>
        <v>1534</v>
      </c>
      <c r="E1536">
        <v>28.182862079961918</v>
      </c>
      <c r="F1536">
        <v>12.965223654760774</v>
      </c>
      <c r="G1536">
        <f t="shared" si="46"/>
        <v>-15.217638425201145</v>
      </c>
    </row>
    <row r="1537" spans="4:7" x14ac:dyDescent="0.35">
      <c r="D1537">
        <f t="shared" si="47"/>
        <v>1535</v>
      </c>
      <c r="E1537">
        <v>12.73029171835474</v>
      </c>
      <c r="F1537">
        <v>-1.205664084569174</v>
      </c>
      <c r="G1537">
        <f t="shared" si="46"/>
        <v>-13.935955802923914</v>
      </c>
    </row>
    <row r="1538" spans="4:7" x14ac:dyDescent="0.35">
      <c r="D1538">
        <f t="shared" si="47"/>
        <v>1536</v>
      </c>
      <c r="E1538">
        <v>24.809257092566828</v>
      </c>
      <c r="F1538">
        <v>9.8640165503198585</v>
      </c>
      <c r="G1538">
        <f t="shared" si="46"/>
        <v>-14.945240542246969</v>
      </c>
    </row>
    <row r="1539" spans="4:7" x14ac:dyDescent="0.35">
      <c r="D1539">
        <f t="shared" si="47"/>
        <v>1537</v>
      </c>
      <c r="E1539">
        <v>11.901277298809276</v>
      </c>
      <c r="F1539">
        <v>6.4694375537745898</v>
      </c>
      <c r="G1539">
        <f t="shared" si="46"/>
        <v>-5.4318397450346865</v>
      </c>
    </row>
    <row r="1540" spans="4:7" x14ac:dyDescent="0.35">
      <c r="D1540">
        <f t="shared" si="47"/>
        <v>1538</v>
      </c>
      <c r="E1540">
        <v>20.054838373270936</v>
      </c>
      <c r="F1540">
        <v>4.6065269154196518</v>
      </c>
      <c r="G1540">
        <f t="shared" ref="G1540:G1603" si="48">F1540-E1540</f>
        <v>-15.448311457851284</v>
      </c>
    </row>
    <row r="1541" spans="4:7" x14ac:dyDescent="0.35">
      <c r="D1541">
        <f t="shared" ref="D1541:D1604" si="49">D1540+1</f>
        <v>1539</v>
      </c>
      <c r="E1541">
        <v>13.085982664162843</v>
      </c>
      <c r="F1541">
        <v>10.314376266206365</v>
      </c>
      <c r="G1541">
        <f t="shared" si="48"/>
        <v>-2.7716063979564787</v>
      </c>
    </row>
    <row r="1542" spans="4:7" x14ac:dyDescent="0.35">
      <c r="D1542">
        <f t="shared" si="49"/>
        <v>1540</v>
      </c>
      <c r="E1542">
        <v>17.537973811514025</v>
      </c>
      <c r="F1542">
        <v>10.128915731210341</v>
      </c>
      <c r="G1542">
        <f t="shared" si="48"/>
        <v>-7.4090580803036836</v>
      </c>
    </row>
    <row r="1543" spans="4:7" x14ac:dyDescent="0.35">
      <c r="D1543">
        <f t="shared" si="49"/>
        <v>1541</v>
      </c>
      <c r="E1543">
        <v>4.8350803368419797</v>
      </c>
      <c r="F1543">
        <v>10.929196093076696</v>
      </c>
      <c r="G1543">
        <f t="shared" si="48"/>
        <v>6.0941157562347161</v>
      </c>
    </row>
    <row r="1544" spans="4:7" x14ac:dyDescent="0.35">
      <c r="D1544">
        <f t="shared" si="49"/>
        <v>1542</v>
      </c>
      <c r="E1544">
        <v>1.7458218368160729</v>
      </c>
      <c r="F1544">
        <v>11.658166388019609</v>
      </c>
      <c r="G1544">
        <f t="shared" si="48"/>
        <v>9.9123445512035353</v>
      </c>
    </row>
    <row r="1545" spans="4:7" x14ac:dyDescent="0.35">
      <c r="D1545">
        <f t="shared" si="49"/>
        <v>1543</v>
      </c>
      <c r="E1545">
        <v>18.927926551664989</v>
      </c>
      <c r="F1545">
        <v>8.27555635278868</v>
      </c>
      <c r="G1545">
        <f t="shared" si="48"/>
        <v>-10.652370198876309</v>
      </c>
    </row>
    <row r="1546" spans="4:7" x14ac:dyDescent="0.35">
      <c r="D1546">
        <f t="shared" si="49"/>
        <v>1544</v>
      </c>
      <c r="E1546">
        <v>40.656382382912845</v>
      </c>
      <c r="F1546">
        <v>9.5082873097299689</v>
      </c>
      <c r="G1546">
        <f t="shared" si="48"/>
        <v>-31.148095073182876</v>
      </c>
    </row>
    <row r="1547" spans="4:7" x14ac:dyDescent="0.35">
      <c r="D1547">
        <f t="shared" si="49"/>
        <v>1545</v>
      </c>
      <c r="E1547">
        <v>38.263728720947242</v>
      </c>
      <c r="F1547">
        <v>17.069947634958524</v>
      </c>
      <c r="G1547">
        <f t="shared" si="48"/>
        <v>-21.193781085988718</v>
      </c>
    </row>
    <row r="1548" spans="4:7" x14ac:dyDescent="0.35">
      <c r="D1548">
        <f t="shared" si="49"/>
        <v>1546</v>
      </c>
      <c r="E1548">
        <v>34.321369546676436</v>
      </c>
      <c r="F1548">
        <v>8.3846502325490224</v>
      </c>
      <c r="G1548">
        <f t="shared" si="48"/>
        <v>-25.936719314127416</v>
      </c>
    </row>
    <row r="1549" spans="4:7" x14ac:dyDescent="0.35">
      <c r="D1549">
        <f t="shared" si="49"/>
        <v>1547</v>
      </c>
      <c r="E1549">
        <v>16.29913155649016</v>
      </c>
      <c r="F1549">
        <v>7.3968356811295912</v>
      </c>
      <c r="G1549">
        <f t="shared" si="48"/>
        <v>-8.9022958753605685</v>
      </c>
    </row>
    <row r="1550" spans="4:7" x14ac:dyDescent="0.35">
      <c r="D1550">
        <f t="shared" si="49"/>
        <v>1548</v>
      </c>
      <c r="E1550">
        <v>22.342533514669906</v>
      </c>
      <c r="F1550">
        <v>13.104193463359605</v>
      </c>
      <c r="G1550">
        <f t="shared" si="48"/>
        <v>-9.2383400513103009</v>
      </c>
    </row>
    <row r="1551" spans="4:7" x14ac:dyDescent="0.35">
      <c r="D1551">
        <f t="shared" si="49"/>
        <v>1549</v>
      </c>
      <c r="E1551">
        <v>29.359179161927578</v>
      </c>
      <c r="F1551">
        <v>9.1773557736559681</v>
      </c>
      <c r="G1551">
        <f t="shared" si="48"/>
        <v>-20.18182338827161</v>
      </c>
    </row>
    <row r="1552" spans="4:7" x14ac:dyDescent="0.35">
      <c r="D1552">
        <f t="shared" si="49"/>
        <v>1550</v>
      </c>
      <c r="E1552">
        <v>23.627798940676282</v>
      </c>
      <c r="F1552">
        <v>13.419108925972077</v>
      </c>
      <c r="G1552">
        <f t="shared" si="48"/>
        <v>-10.208690014704205</v>
      </c>
    </row>
    <row r="1553" spans="4:7" x14ac:dyDescent="0.35">
      <c r="D1553">
        <f t="shared" si="49"/>
        <v>1551</v>
      </c>
      <c r="E1553">
        <v>69.153780890081947</v>
      </c>
      <c r="F1553">
        <v>9.0921952744966283</v>
      </c>
      <c r="G1553">
        <f t="shared" si="48"/>
        <v>-60.061585615585315</v>
      </c>
    </row>
    <row r="1554" spans="4:7" x14ac:dyDescent="0.35">
      <c r="D1554">
        <f t="shared" si="49"/>
        <v>1552</v>
      </c>
      <c r="E1554">
        <v>19.4971590994368</v>
      </c>
      <c r="F1554">
        <v>8.7375948311015836</v>
      </c>
      <c r="G1554">
        <f t="shared" si="48"/>
        <v>-10.759564268335216</v>
      </c>
    </row>
    <row r="1555" spans="4:7" x14ac:dyDescent="0.35">
      <c r="D1555">
        <f t="shared" si="49"/>
        <v>1553</v>
      </c>
      <c r="E1555">
        <v>19.102214634868513</v>
      </c>
      <c r="F1555">
        <v>3.0626392640085691</v>
      </c>
      <c r="G1555">
        <f t="shared" si="48"/>
        <v>-16.039575370859943</v>
      </c>
    </row>
    <row r="1556" spans="4:7" x14ac:dyDescent="0.35">
      <c r="D1556">
        <f t="shared" si="49"/>
        <v>1554</v>
      </c>
      <c r="E1556">
        <v>30.06429258257182</v>
      </c>
      <c r="F1556">
        <v>10.777369101404396</v>
      </c>
      <c r="G1556">
        <f t="shared" si="48"/>
        <v>-19.286923481167424</v>
      </c>
    </row>
    <row r="1557" spans="4:7" x14ac:dyDescent="0.35">
      <c r="D1557">
        <f t="shared" si="49"/>
        <v>1555</v>
      </c>
      <c r="E1557">
        <v>5.1915820273531699</v>
      </c>
      <c r="F1557">
        <v>9.7746768832276025</v>
      </c>
      <c r="G1557">
        <f t="shared" si="48"/>
        <v>4.5830948558744327</v>
      </c>
    </row>
    <row r="1558" spans="4:7" x14ac:dyDescent="0.35">
      <c r="D1558">
        <f t="shared" si="49"/>
        <v>1556</v>
      </c>
      <c r="E1558">
        <v>29.505703536552915</v>
      </c>
      <c r="F1558">
        <v>13.715070687956452</v>
      </c>
      <c r="G1558">
        <f t="shared" si="48"/>
        <v>-15.790632848596463</v>
      </c>
    </row>
    <row r="1559" spans="4:7" x14ac:dyDescent="0.35">
      <c r="D1559">
        <f t="shared" si="49"/>
        <v>1557</v>
      </c>
      <c r="E1559">
        <v>25.61916668731174</v>
      </c>
      <c r="F1559">
        <v>12.827546707043144</v>
      </c>
      <c r="G1559">
        <f t="shared" si="48"/>
        <v>-12.791619980268596</v>
      </c>
    </row>
    <row r="1560" spans="4:7" x14ac:dyDescent="0.35">
      <c r="D1560">
        <f t="shared" si="49"/>
        <v>1558</v>
      </c>
      <c r="E1560">
        <v>18.840178613272023</v>
      </c>
      <c r="F1560">
        <v>12.302169497842129</v>
      </c>
      <c r="G1560">
        <f t="shared" si="48"/>
        <v>-6.5380091154298938</v>
      </c>
    </row>
    <row r="1561" spans="4:7" x14ac:dyDescent="0.35">
      <c r="D1561">
        <f t="shared" si="49"/>
        <v>1559</v>
      </c>
      <c r="E1561">
        <v>7.9221338717242453</v>
      </c>
      <c r="F1561">
        <v>15.760541625299716</v>
      </c>
      <c r="G1561">
        <f t="shared" si="48"/>
        <v>7.8384077535754706</v>
      </c>
    </row>
    <row r="1562" spans="4:7" x14ac:dyDescent="0.35">
      <c r="D1562">
        <f t="shared" si="49"/>
        <v>1560</v>
      </c>
      <c r="E1562">
        <v>22.440652655524108</v>
      </c>
      <c r="F1562">
        <v>8.7951698792698867</v>
      </c>
      <c r="G1562">
        <f t="shared" si="48"/>
        <v>-13.645482776254221</v>
      </c>
    </row>
    <row r="1563" spans="4:7" x14ac:dyDescent="0.35">
      <c r="D1563">
        <f t="shared" si="49"/>
        <v>1561</v>
      </c>
      <c r="E1563">
        <v>10.694458779691875</v>
      </c>
      <c r="F1563">
        <v>6.9650950269245584</v>
      </c>
      <c r="G1563">
        <f t="shared" si="48"/>
        <v>-3.7293637527673162</v>
      </c>
    </row>
    <row r="1564" spans="4:7" x14ac:dyDescent="0.35">
      <c r="D1564">
        <f t="shared" si="49"/>
        <v>1562</v>
      </c>
      <c r="E1564">
        <v>21.506702628093073</v>
      </c>
      <c r="F1564">
        <v>10.858562537559621</v>
      </c>
      <c r="G1564">
        <f t="shared" si="48"/>
        <v>-10.648140090533452</v>
      </c>
    </row>
    <row r="1565" spans="4:7" x14ac:dyDescent="0.35">
      <c r="D1565">
        <f t="shared" si="49"/>
        <v>1563</v>
      </c>
      <c r="E1565">
        <v>15.261774315260675</v>
      </c>
      <c r="F1565">
        <v>6.7415769138439066</v>
      </c>
      <c r="G1565">
        <f t="shared" si="48"/>
        <v>-8.5201974014167696</v>
      </c>
    </row>
    <row r="1566" spans="4:7" x14ac:dyDescent="0.35">
      <c r="D1566">
        <f t="shared" si="49"/>
        <v>1564</v>
      </c>
      <c r="E1566">
        <v>26.803621990795808</v>
      </c>
      <c r="F1566">
        <v>8.0318689220251578</v>
      </c>
      <c r="G1566">
        <f t="shared" si="48"/>
        <v>-18.77175306877065</v>
      </c>
    </row>
    <row r="1567" spans="4:7" x14ac:dyDescent="0.35">
      <c r="D1567">
        <f t="shared" si="49"/>
        <v>1565</v>
      </c>
      <c r="E1567">
        <v>25.4752603738193</v>
      </c>
      <c r="F1567">
        <v>9.5503166583380725</v>
      </c>
      <c r="G1567">
        <f t="shared" si="48"/>
        <v>-15.924943715481227</v>
      </c>
    </row>
    <row r="1568" spans="4:7" x14ac:dyDescent="0.35">
      <c r="D1568">
        <f t="shared" si="49"/>
        <v>1566</v>
      </c>
      <c r="E1568">
        <v>43.030515566809306</v>
      </c>
      <c r="F1568">
        <v>11.322133804306048</v>
      </c>
      <c r="G1568">
        <f t="shared" si="48"/>
        <v>-31.708381762503258</v>
      </c>
    </row>
    <row r="1569" spans="4:7" x14ac:dyDescent="0.35">
      <c r="D1569">
        <f t="shared" si="49"/>
        <v>1567</v>
      </c>
      <c r="E1569">
        <v>15.126614180246047</v>
      </c>
      <c r="F1569">
        <v>9.7224378384981023</v>
      </c>
      <c r="G1569">
        <f t="shared" si="48"/>
        <v>-5.4041763417479451</v>
      </c>
    </row>
    <row r="1570" spans="4:7" x14ac:dyDescent="0.35">
      <c r="D1570">
        <f t="shared" si="49"/>
        <v>1568</v>
      </c>
      <c r="E1570">
        <v>33.077266809788071</v>
      </c>
      <c r="F1570">
        <v>12.867343513545274</v>
      </c>
      <c r="G1570">
        <f t="shared" si="48"/>
        <v>-20.209923296242799</v>
      </c>
    </row>
    <row r="1571" spans="4:7" x14ac:dyDescent="0.35">
      <c r="D1571">
        <f t="shared" si="49"/>
        <v>1569</v>
      </c>
      <c r="E1571">
        <v>23.570680706440562</v>
      </c>
      <c r="F1571">
        <v>17.517732539784454</v>
      </c>
      <c r="G1571">
        <f t="shared" si="48"/>
        <v>-6.0529481666561082</v>
      </c>
    </row>
    <row r="1572" spans="4:7" x14ac:dyDescent="0.35">
      <c r="D1572">
        <f t="shared" si="49"/>
        <v>1570</v>
      </c>
      <c r="E1572">
        <v>14.30481971196815</v>
      </c>
      <c r="F1572">
        <v>11.368989948380131</v>
      </c>
      <c r="G1572">
        <f t="shared" si="48"/>
        <v>-2.9358297635880195</v>
      </c>
    </row>
    <row r="1573" spans="4:7" x14ac:dyDescent="0.35">
      <c r="D1573">
        <f t="shared" si="49"/>
        <v>1571</v>
      </c>
      <c r="E1573">
        <v>21.67439039646489</v>
      </c>
      <c r="F1573">
        <v>13.043558096602954</v>
      </c>
      <c r="G1573">
        <f t="shared" si="48"/>
        <v>-8.630832299861936</v>
      </c>
    </row>
    <row r="1574" spans="4:7" x14ac:dyDescent="0.35">
      <c r="D1574">
        <f t="shared" si="49"/>
        <v>1572</v>
      </c>
      <c r="E1574">
        <v>11.817261904913721</v>
      </c>
      <c r="F1574">
        <v>7.9729693555711716</v>
      </c>
      <c r="G1574">
        <f t="shared" si="48"/>
        <v>-3.8442925493425495</v>
      </c>
    </row>
    <row r="1575" spans="4:7" x14ac:dyDescent="0.35">
      <c r="D1575">
        <f t="shared" si="49"/>
        <v>1573</v>
      </c>
      <c r="E1575">
        <v>10.989990950452793</v>
      </c>
      <c r="F1575">
        <v>13.410461105100929</v>
      </c>
      <c r="G1575">
        <f t="shared" si="48"/>
        <v>2.420470154648136</v>
      </c>
    </row>
    <row r="1576" spans="4:7" x14ac:dyDescent="0.35">
      <c r="D1576">
        <f t="shared" si="49"/>
        <v>1574</v>
      </c>
      <c r="E1576">
        <v>22.160410711992931</v>
      </c>
      <c r="F1576">
        <v>13.763819500524528</v>
      </c>
      <c r="G1576">
        <f t="shared" si="48"/>
        <v>-8.3965912114684027</v>
      </c>
    </row>
    <row r="1577" spans="4:7" x14ac:dyDescent="0.35">
      <c r="D1577">
        <f t="shared" si="49"/>
        <v>1575</v>
      </c>
      <c r="E1577">
        <v>34.45172414816539</v>
      </c>
      <c r="F1577">
        <v>12.057041543472724</v>
      </c>
      <c r="G1577">
        <f t="shared" si="48"/>
        <v>-22.394682604692665</v>
      </c>
    </row>
    <row r="1578" spans="4:7" x14ac:dyDescent="0.35">
      <c r="D1578">
        <f t="shared" si="49"/>
        <v>1576</v>
      </c>
      <c r="E1578">
        <v>24.191250546022118</v>
      </c>
      <c r="F1578">
        <v>9.8411730119505823</v>
      </c>
      <c r="G1578">
        <f t="shared" si="48"/>
        <v>-14.350077534071536</v>
      </c>
    </row>
    <row r="1579" spans="4:7" x14ac:dyDescent="0.35">
      <c r="D1579">
        <f t="shared" si="49"/>
        <v>1577</v>
      </c>
      <c r="E1579">
        <v>12.160079090697877</v>
      </c>
      <c r="F1579">
        <v>10.107354561016118</v>
      </c>
      <c r="G1579">
        <f t="shared" si="48"/>
        <v>-2.0527245296817593</v>
      </c>
    </row>
    <row r="1580" spans="4:7" x14ac:dyDescent="0.35">
      <c r="D1580">
        <f t="shared" si="49"/>
        <v>1578</v>
      </c>
      <c r="E1580">
        <v>57.724768365144918</v>
      </c>
      <c r="F1580">
        <v>17.080054352889103</v>
      </c>
      <c r="G1580">
        <f t="shared" si="48"/>
        <v>-40.644714012255818</v>
      </c>
    </row>
    <row r="1581" spans="4:7" x14ac:dyDescent="0.35">
      <c r="D1581">
        <f t="shared" si="49"/>
        <v>1579</v>
      </c>
      <c r="E1581">
        <v>6.4029136585625714</v>
      </c>
      <c r="F1581">
        <v>10.805942520051401</v>
      </c>
      <c r="G1581">
        <f t="shared" si="48"/>
        <v>4.4030288614888295</v>
      </c>
    </row>
    <row r="1582" spans="4:7" x14ac:dyDescent="0.35">
      <c r="D1582">
        <f t="shared" si="49"/>
        <v>1580</v>
      </c>
      <c r="E1582">
        <v>18.730108040364481</v>
      </c>
      <c r="F1582">
        <v>23.533639374184286</v>
      </c>
      <c r="G1582">
        <f t="shared" si="48"/>
        <v>4.8035313338198051</v>
      </c>
    </row>
    <row r="1583" spans="4:7" x14ac:dyDescent="0.35">
      <c r="D1583">
        <f t="shared" si="49"/>
        <v>1581</v>
      </c>
      <c r="E1583">
        <v>21.276790021806697</v>
      </c>
      <c r="F1583">
        <v>17.672627506147329</v>
      </c>
      <c r="G1583">
        <f t="shared" si="48"/>
        <v>-3.6041625156593682</v>
      </c>
    </row>
    <row r="1584" spans="4:7" x14ac:dyDescent="0.35">
      <c r="D1584">
        <f t="shared" si="49"/>
        <v>1582</v>
      </c>
      <c r="E1584">
        <v>22.903148997049509</v>
      </c>
      <c r="F1584">
        <v>3.3906765680772422</v>
      </c>
      <c r="G1584">
        <f t="shared" si="48"/>
        <v>-19.512472428972266</v>
      </c>
    </row>
    <row r="1585" spans="4:7" x14ac:dyDescent="0.35">
      <c r="D1585">
        <f t="shared" si="49"/>
        <v>1583</v>
      </c>
      <c r="E1585">
        <v>18.692075601934352</v>
      </c>
      <c r="F1585">
        <v>14.100305474875574</v>
      </c>
      <c r="G1585">
        <f t="shared" si="48"/>
        <v>-4.5917701270587781</v>
      </c>
    </row>
    <row r="1586" spans="4:7" x14ac:dyDescent="0.35">
      <c r="D1586">
        <f t="shared" si="49"/>
        <v>1584</v>
      </c>
      <c r="E1586">
        <v>21.343383427277075</v>
      </c>
      <c r="F1586">
        <v>14.52844767600916</v>
      </c>
      <c r="G1586">
        <f t="shared" si="48"/>
        <v>-6.8149357512679156</v>
      </c>
    </row>
    <row r="1587" spans="4:7" x14ac:dyDescent="0.35">
      <c r="D1587">
        <f t="shared" si="49"/>
        <v>1585</v>
      </c>
      <c r="E1587">
        <v>11.60951149145162</v>
      </c>
      <c r="F1587">
        <v>10.017481935522255</v>
      </c>
      <c r="G1587">
        <f t="shared" si="48"/>
        <v>-1.5920295559293649</v>
      </c>
    </row>
    <row r="1588" spans="4:7" x14ac:dyDescent="0.35">
      <c r="D1588">
        <f t="shared" si="49"/>
        <v>1586</v>
      </c>
      <c r="E1588">
        <v>16.521805266654969</v>
      </c>
      <c r="F1588">
        <v>-0.96784335155133538</v>
      </c>
      <c r="G1588">
        <f t="shared" si="48"/>
        <v>-17.489648618206303</v>
      </c>
    </row>
    <row r="1589" spans="4:7" x14ac:dyDescent="0.35">
      <c r="D1589">
        <f t="shared" si="49"/>
        <v>1587</v>
      </c>
      <c r="E1589">
        <v>15.145174054072005</v>
      </c>
      <c r="F1589">
        <v>29.577950158251021</v>
      </c>
      <c r="G1589">
        <f t="shared" si="48"/>
        <v>14.432776104179016</v>
      </c>
    </row>
    <row r="1590" spans="4:7" x14ac:dyDescent="0.35">
      <c r="D1590">
        <f t="shared" si="49"/>
        <v>1588</v>
      </c>
      <c r="E1590">
        <v>7.7496186957798754</v>
      </c>
      <c r="F1590">
        <v>10.117337821734679</v>
      </c>
      <c r="G1590">
        <f t="shared" si="48"/>
        <v>2.367719125954804</v>
      </c>
    </row>
    <row r="1591" spans="4:7" x14ac:dyDescent="0.35">
      <c r="D1591">
        <f t="shared" si="49"/>
        <v>1589</v>
      </c>
      <c r="E1591">
        <v>29.188492283500231</v>
      </c>
      <c r="F1591">
        <v>11.95545055907915</v>
      </c>
      <c r="G1591">
        <f t="shared" si="48"/>
        <v>-17.233041724421081</v>
      </c>
    </row>
    <row r="1592" spans="4:7" x14ac:dyDescent="0.35">
      <c r="D1592">
        <f t="shared" si="49"/>
        <v>1590</v>
      </c>
      <c r="E1592">
        <v>13.322729698456007</v>
      </c>
      <c r="F1592">
        <v>5.5964469634428413</v>
      </c>
      <c r="G1592">
        <f t="shared" si="48"/>
        <v>-7.7262827350131653</v>
      </c>
    </row>
    <row r="1593" spans="4:7" x14ac:dyDescent="0.35">
      <c r="D1593">
        <f t="shared" si="49"/>
        <v>1591</v>
      </c>
      <c r="E1593">
        <v>15.532854877087571</v>
      </c>
      <c r="F1593">
        <v>15.399217721175569</v>
      </c>
      <c r="G1593">
        <f t="shared" si="48"/>
        <v>-0.13363715591200176</v>
      </c>
    </row>
    <row r="1594" spans="4:7" x14ac:dyDescent="0.35">
      <c r="D1594">
        <f t="shared" si="49"/>
        <v>1592</v>
      </c>
      <c r="E1594">
        <v>15.989167642992474</v>
      </c>
      <c r="F1594">
        <v>10.953156132734863</v>
      </c>
      <c r="G1594">
        <f t="shared" si="48"/>
        <v>-5.0360115102576106</v>
      </c>
    </row>
    <row r="1595" spans="4:7" x14ac:dyDescent="0.35">
      <c r="D1595">
        <f t="shared" si="49"/>
        <v>1593</v>
      </c>
      <c r="E1595">
        <v>30.345487229825682</v>
      </c>
      <c r="F1595">
        <v>8.8985408641014256</v>
      </c>
      <c r="G1595">
        <f t="shared" si="48"/>
        <v>-21.446946365724258</v>
      </c>
    </row>
    <row r="1596" spans="4:7" x14ac:dyDescent="0.35">
      <c r="D1596">
        <f t="shared" si="49"/>
        <v>1594</v>
      </c>
      <c r="E1596">
        <v>17.639651719163592</v>
      </c>
      <c r="F1596">
        <v>14.330677148261234</v>
      </c>
      <c r="G1596">
        <f t="shared" si="48"/>
        <v>-3.3089745709023575</v>
      </c>
    </row>
    <row r="1597" spans="4:7" x14ac:dyDescent="0.35">
      <c r="D1597">
        <f t="shared" si="49"/>
        <v>1595</v>
      </c>
      <c r="E1597">
        <v>30.228156731993998</v>
      </c>
      <c r="F1597">
        <v>9.7559287710152738</v>
      </c>
      <c r="G1597">
        <f t="shared" si="48"/>
        <v>-20.472227960978724</v>
      </c>
    </row>
    <row r="1598" spans="4:7" x14ac:dyDescent="0.35">
      <c r="D1598">
        <f t="shared" si="49"/>
        <v>1596</v>
      </c>
      <c r="E1598">
        <v>23.749828253306063</v>
      </c>
      <c r="F1598">
        <v>21.771056578087791</v>
      </c>
      <c r="G1598">
        <f t="shared" si="48"/>
        <v>-1.9787716752182725</v>
      </c>
    </row>
    <row r="1599" spans="4:7" x14ac:dyDescent="0.35">
      <c r="D1599">
        <f t="shared" si="49"/>
        <v>1597</v>
      </c>
      <c r="E1599">
        <v>-9.6709468624144126</v>
      </c>
      <c r="F1599">
        <v>14.818878937726222</v>
      </c>
      <c r="G1599">
        <f t="shared" si="48"/>
        <v>24.489825800140636</v>
      </c>
    </row>
    <row r="1600" spans="4:7" x14ac:dyDescent="0.35">
      <c r="D1600">
        <f t="shared" si="49"/>
        <v>1598</v>
      </c>
      <c r="E1600">
        <v>27.036699904721221</v>
      </c>
      <c r="F1600">
        <v>17.58825535299831</v>
      </c>
      <c r="G1600">
        <f t="shared" si="48"/>
        <v>-9.4484445517229112</v>
      </c>
    </row>
    <row r="1601" spans="4:7" x14ac:dyDescent="0.35">
      <c r="D1601">
        <f t="shared" si="49"/>
        <v>1599</v>
      </c>
      <c r="E1601">
        <v>55.980707307078227</v>
      </c>
      <c r="F1601">
        <v>3.8991682274953878</v>
      </c>
      <c r="G1601">
        <f t="shared" si="48"/>
        <v>-52.081539079582839</v>
      </c>
    </row>
    <row r="1602" spans="4:7" x14ac:dyDescent="0.35">
      <c r="D1602">
        <f t="shared" si="49"/>
        <v>1600</v>
      </c>
      <c r="E1602">
        <v>15.071439036294702</v>
      </c>
      <c r="F1602">
        <v>11.94894668356614</v>
      </c>
      <c r="G1602">
        <f t="shared" si="48"/>
        <v>-3.1224923527285622</v>
      </c>
    </row>
    <row r="1603" spans="4:7" x14ac:dyDescent="0.35">
      <c r="D1603">
        <f t="shared" si="49"/>
        <v>1601</v>
      </c>
      <c r="E1603">
        <v>13.9205658818004</v>
      </c>
      <c r="F1603">
        <v>10.833471097434588</v>
      </c>
      <c r="G1603">
        <f t="shared" si="48"/>
        <v>-3.0870947843658119</v>
      </c>
    </row>
    <row r="1604" spans="4:7" x14ac:dyDescent="0.35">
      <c r="D1604">
        <f t="shared" si="49"/>
        <v>1602</v>
      </c>
      <c r="E1604">
        <v>18.168349767381503</v>
      </c>
      <c r="F1604">
        <v>11.419872620980879</v>
      </c>
      <c r="G1604">
        <f t="shared" ref="G1604:G1667" si="50">F1604-E1604</f>
        <v>-6.7484771464006243</v>
      </c>
    </row>
    <row r="1605" spans="4:7" x14ac:dyDescent="0.35">
      <c r="D1605">
        <f t="shared" ref="D1605:D1668" si="51">D1604+1</f>
        <v>1603</v>
      </c>
      <c r="E1605">
        <v>37.582674345950103</v>
      </c>
      <c r="F1605">
        <v>8.4232312648615153</v>
      </c>
      <c r="G1605">
        <f t="shared" si="50"/>
        <v>-29.15944308108859</v>
      </c>
    </row>
    <row r="1606" spans="4:7" x14ac:dyDescent="0.35">
      <c r="D1606">
        <f t="shared" si="51"/>
        <v>1604</v>
      </c>
      <c r="E1606">
        <v>5.5763346883101148</v>
      </c>
      <c r="F1606">
        <v>9.53380417489773</v>
      </c>
      <c r="G1606">
        <f t="shared" si="50"/>
        <v>3.9574694865876152</v>
      </c>
    </row>
    <row r="1607" spans="4:7" x14ac:dyDescent="0.35">
      <c r="D1607">
        <f t="shared" si="51"/>
        <v>1605</v>
      </c>
      <c r="E1607">
        <v>12.628572803507341</v>
      </c>
      <c r="F1607">
        <v>7.9430705536321105</v>
      </c>
      <c r="G1607">
        <f t="shared" si="50"/>
        <v>-4.6855022498752303</v>
      </c>
    </row>
    <row r="1608" spans="4:7" x14ac:dyDescent="0.35">
      <c r="D1608">
        <f t="shared" si="51"/>
        <v>1606</v>
      </c>
      <c r="E1608">
        <v>30.980679836471815</v>
      </c>
      <c r="F1608">
        <v>5.3880707442777114</v>
      </c>
      <c r="G1608">
        <f t="shared" si="50"/>
        <v>-25.592609092194103</v>
      </c>
    </row>
    <row r="1609" spans="4:7" x14ac:dyDescent="0.35">
      <c r="D1609">
        <f t="shared" si="51"/>
        <v>1607</v>
      </c>
      <c r="E1609">
        <v>6.3832786579443432</v>
      </c>
      <c r="F1609">
        <v>6.8063174543318752</v>
      </c>
      <c r="G1609">
        <f t="shared" si="50"/>
        <v>0.42303879638753195</v>
      </c>
    </row>
    <row r="1610" spans="4:7" x14ac:dyDescent="0.35">
      <c r="D1610">
        <f t="shared" si="51"/>
        <v>1608</v>
      </c>
      <c r="E1610">
        <v>15.294164795962876</v>
      </c>
      <c r="F1610">
        <v>7.8078560385700158</v>
      </c>
      <c r="G1610">
        <f t="shared" si="50"/>
        <v>-7.4863087573928606</v>
      </c>
    </row>
    <row r="1611" spans="4:7" x14ac:dyDescent="0.35">
      <c r="D1611">
        <f t="shared" si="51"/>
        <v>1609</v>
      </c>
      <c r="E1611">
        <v>10.731394607656696</v>
      </c>
      <c r="F1611">
        <v>7.4237610932795119</v>
      </c>
      <c r="G1611">
        <f t="shared" si="50"/>
        <v>-3.3076335143771844</v>
      </c>
    </row>
    <row r="1612" spans="4:7" x14ac:dyDescent="0.35">
      <c r="D1612">
        <f t="shared" si="51"/>
        <v>1610</v>
      </c>
      <c r="E1612">
        <v>4.5876991206788089</v>
      </c>
      <c r="F1612">
        <v>12.801535935278913</v>
      </c>
      <c r="G1612">
        <f t="shared" si="50"/>
        <v>8.2138368146001035</v>
      </c>
    </row>
    <row r="1613" spans="4:7" x14ac:dyDescent="0.35">
      <c r="D1613">
        <f t="shared" si="51"/>
        <v>1611</v>
      </c>
      <c r="E1613">
        <v>12.454380646367927</v>
      </c>
      <c r="F1613">
        <v>10.97634438865421</v>
      </c>
      <c r="G1613">
        <f t="shared" si="50"/>
        <v>-1.4780362577137165</v>
      </c>
    </row>
    <row r="1614" spans="4:7" x14ac:dyDescent="0.35">
      <c r="D1614">
        <f t="shared" si="51"/>
        <v>1612</v>
      </c>
      <c r="E1614">
        <v>32.410085043868271</v>
      </c>
      <c r="F1614">
        <v>8.8951652256249716</v>
      </c>
      <c r="G1614">
        <f t="shared" si="50"/>
        <v>-23.5149198182433</v>
      </c>
    </row>
    <row r="1615" spans="4:7" x14ac:dyDescent="0.35">
      <c r="D1615">
        <f t="shared" si="51"/>
        <v>1613</v>
      </c>
      <c r="E1615">
        <v>16.066369513991503</v>
      </c>
      <c r="F1615">
        <v>9.5980319455160927</v>
      </c>
      <c r="G1615">
        <f t="shared" si="50"/>
        <v>-6.4683375684754107</v>
      </c>
    </row>
    <row r="1616" spans="4:7" x14ac:dyDescent="0.35">
      <c r="D1616">
        <f t="shared" si="51"/>
        <v>1614</v>
      </c>
      <c r="E1616">
        <v>26.912216715011475</v>
      </c>
      <c r="F1616">
        <v>14.171008368867035</v>
      </c>
      <c r="G1616">
        <f t="shared" si="50"/>
        <v>-12.74120834614444</v>
      </c>
    </row>
    <row r="1617" spans="4:7" x14ac:dyDescent="0.35">
      <c r="D1617">
        <f t="shared" si="51"/>
        <v>1615</v>
      </c>
      <c r="E1617">
        <v>11.597913573059277</v>
      </c>
      <c r="F1617">
        <v>-7.7678567466616881</v>
      </c>
      <c r="G1617">
        <f t="shared" si="50"/>
        <v>-19.365770319720966</v>
      </c>
    </row>
    <row r="1618" spans="4:7" x14ac:dyDescent="0.35">
      <c r="D1618">
        <f t="shared" si="51"/>
        <v>1616</v>
      </c>
      <c r="E1618">
        <v>31.183649720616323</v>
      </c>
      <c r="F1618">
        <v>11.612471312938721</v>
      </c>
      <c r="G1618">
        <f t="shared" si="50"/>
        <v>-19.5711784076776</v>
      </c>
    </row>
    <row r="1619" spans="4:7" x14ac:dyDescent="0.35">
      <c r="D1619">
        <f t="shared" si="51"/>
        <v>1617</v>
      </c>
      <c r="E1619">
        <v>31.890152399612287</v>
      </c>
      <c r="F1619">
        <v>7.5451694052508902</v>
      </c>
      <c r="G1619">
        <f t="shared" si="50"/>
        <v>-24.344982994361395</v>
      </c>
    </row>
    <row r="1620" spans="4:7" x14ac:dyDescent="0.35">
      <c r="D1620">
        <f t="shared" si="51"/>
        <v>1618</v>
      </c>
      <c r="E1620">
        <v>6.6433655260378872</v>
      </c>
      <c r="F1620">
        <v>8.5139569746531034</v>
      </c>
      <c r="G1620">
        <f t="shared" si="50"/>
        <v>1.8705914486152162</v>
      </c>
    </row>
    <row r="1621" spans="4:7" x14ac:dyDescent="0.35">
      <c r="D1621">
        <f t="shared" si="51"/>
        <v>1619</v>
      </c>
      <c r="E1621">
        <v>32.151330359782186</v>
      </c>
      <c r="F1621">
        <v>10.582828324691814</v>
      </c>
      <c r="G1621">
        <f t="shared" si="50"/>
        <v>-21.568502035090372</v>
      </c>
    </row>
    <row r="1622" spans="4:7" x14ac:dyDescent="0.35">
      <c r="D1622">
        <f t="shared" si="51"/>
        <v>1620</v>
      </c>
      <c r="E1622">
        <v>26.95862277158388</v>
      </c>
      <c r="F1622">
        <v>16.144519663351524</v>
      </c>
      <c r="G1622">
        <f t="shared" si="50"/>
        <v>-10.814103108232356</v>
      </c>
    </row>
    <row r="1623" spans="4:7" x14ac:dyDescent="0.35">
      <c r="D1623">
        <f t="shared" si="51"/>
        <v>1621</v>
      </c>
      <c r="E1623">
        <v>22.312386372262946</v>
      </c>
      <c r="F1623">
        <v>14.511956359068657</v>
      </c>
      <c r="G1623">
        <f t="shared" si="50"/>
        <v>-7.8004300131942887</v>
      </c>
    </row>
    <row r="1624" spans="4:7" x14ac:dyDescent="0.35">
      <c r="D1624">
        <f t="shared" si="51"/>
        <v>1622</v>
      </c>
      <c r="E1624">
        <v>7.5457495145723614</v>
      </c>
      <c r="F1624">
        <v>11.97612166693442</v>
      </c>
      <c r="G1624">
        <f t="shared" si="50"/>
        <v>4.4303721523620583</v>
      </c>
    </row>
    <row r="1625" spans="4:7" x14ac:dyDescent="0.35">
      <c r="D1625">
        <f t="shared" si="51"/>
        <v>1623</v>
      </c>
      <c r="E1625">
        <v>-0.25871613463011167</v>
      </c>
      <c r="F1625">
        <v>23.810931648113748</v>
      </c>
      <c r="G1625">
        <f t="shared" si="50"/>
        <v>24.069647782743861</v>
      </c>
    </row>
    <row r="1626" spans="4:7" x14ac:dyDescent="0.35">
      <c r="D1626">
        <f t="shared" si="51"/>
        <v>1624</v>
      </c>
      <c r="E1626">
        <v>28.546804858251257</v>
      </c>
      <c r="F1626">
        <v>13.265318304806913</v>
      </c>
      <c r="G1626">
        <f t="shared" si="50"/>
        <v>-15.281486553444344</v>
      </c>
    </row>
    <row r="1627" spans="4:7" x14ac:dyDescent="0.35">
      <c r="D1627">
        <f t="shared" si="51"/>
        <v>1625</v>
      </c>
      <c r="E1627">
        <v>31.92098319145807</v>
      </c>
      <c r="F1627">
        <v>19.691870625727802</v>
      </c>
      <c r="G1627">
        <f t="shared" si="50"/>
        <v>-12.229112565730269</v>
      </c>
    </row>
    <row r="1628" spans="4:7" x14ac:dyDescent="0.35">
      <c r="D1628">
        <f t="shared" si="51"/>
        <v>1626</v>
      </c>
      <c r="E1628">
        <v>18.855723020236461</v>
      </c>
      <c r="F1628">
        <v>5.8873211332521862</v>
      </c>
      <c r="G1628">
        <f t="shared" si="50"/>
        <v>-12.968401886984275</v>
      </c>
    </row>
    <row r="1629" spans="4:7" x14ac:dyDescent="0.35">
      <c r="D1629">
        <f t="shared" si="51"/>
        <v>1627</v>
      </c>
      <c r="E1629">
        <v>-3.9137196181901746</v>
      </c>
      <c r="F1629">
        <v>12.425587848564103</v>
      </c>
      <c r="G1629">
        <f t="shared" si="50"/>
        <v>16.339307466754278</v>
      </c>
    </row>
    <row r="1630" spans="4:7" x14ac:dyDescent="0.35">
      <c r="D1630">
        <f t="shared" si="51"/>
        <v>1628</v>
      </c>
      <c r="E1630">
        <v>18.113732283594892</v>
      </c>
      <c r="F1630">
        <v>23.283991002380052</v>
      </c>
      <c r="G1630">
        <f t="shared" si="50"/>
        <v>5.1702587187851599</v>
      </c>
    </row>
    <row r="1631" spans="4:7" x14ac:dyDescent="0.35">
      <c r="D1631">
        <f t="shared" si="51"/>
        <v>1629</v>
      </c>
      <c r="E1631">
        <v>14.428517598258994</v>
      </c>
      <c r="F1631">
        <v>16.458056328243888</v>
      </c>
      <c r="G1631">
        <f t="shared" si="50"/>
        <v>2.0295387299848944</v>
      </c>
    </row>
    <row r="1632" spans="4:7" x14ac:dyDescent="0.35">
      <c r="D1632">
        <f t="shared" si="51"/>
        <v>1630</v>
      </c>
      <c r="E1632">
        <v>24.994322263302983</v>
      </c>
      <c r="F1632">
        <v>8.4288919663610216</v>
      </c>
      <c r="G1632">
        <f t="shared" si="50"/>
        <v>-16.565430296941962</v>
      </c>
    </row>
    <row r="1633" spans="4:7" x14ac:dyDescent="0.35">
      <c r="D1633">
        <f t="shared" si="51"/>
        <v>1631</v>
      </c>
      <c r="E1633">
        <v>11.723097690940218</v>
      </c>
      <c r="F1633">
        <v>10.900228595337541</v>
      </c>
      <c r="G1633">
        <f t="shared" si="50"/>
        <v>-0.82286909560267674</v>
      </c>
    </row>
    <row r="1634" spans="4:7" x14ac:dyDescent="0.35">
      <c r="D1634">
        <f t="shared" si="51"/>
        <v>1632</v>
      </c>
      <c r="E1634">
        <v>37.695973873999229</v>
      </c>
      <c r="F1634">
        <v>7.8218635208507976</v>
      </c>
      <c r="G1634">
        <f t="shared" si="50"/>
        <v>-29.874110353148431</v>
      </c>
    </row>
    <row r="1635" spans="4:7" x14ac:dyDescent="0.35">
      <c r="D1635">
        <f t="shared" si="51"/>
        <v>1633</v>
      </c>
      <c r="E1635">
        <v>15.562768502430041</v>
      </c>
      <c r="F1635">
        <v>6.8859535655404729</v>
      </c>
      <c r="G1635">
        <f t="shared" si="50"/>
        <v>-8.6768149368895671</v>
      </c>
    </row>
    <row r="1636" spans="4:7" x14ac:dyDescent="0.35">
      <c r="D1636">
        <f t="shared" si="51"/>
        <v>1634</v>
      </c>
      <c r="E1636">
        <v>20.766538594596117</v>
      </c>
      <c r="F1636">
        <v>14.994714402685275</v>
      </c>
      <c r="G1636">
        <f t="shared" si="50"/>
        <v>-5.7718241919108415</v>
      </c>
    </row>
    <row r="1637" spans="4:7" x14ac:dyDescent="0.35">
      <c r="D1637">
        <f t="shared" si="51"/>
        <v>1635</v>
      </c>
      <c r="E1637">
        <v>35.514357030870563</v>
      </c>
      <c r="F1637">
        <v>8.88781233670184</v>
      </c>
      <c r="G1637">
        <f t="shared" si="50"/>
        <v>-26.626544694168722</v>
      </c>
    </row>
    <row r="1638" spans="4:7" x14ac:dyDescent="0.35">
      <c r="D1638">
        <f t="shared" si="51"/>
        <v>1636</v>
      </c>
      <c r="E1638">
        <v>12.932650755470323</v>
      </c>
      <c r="F1638">
        <v>6.2202900322356616</v>
      </c>
      <c r="G1638">
        <f t="shared" si="50"/>
        <v>-6.7123607232346618</v>
      </c>
    </row>
    <row r="1639" spans="4:7" x14ac:dyDescent="0.35">
      <c r="D1639">
        <f t="shared" si="51"/>
        <v>1637</v>
      </c>
      <c r="E1639">
        <v>35.478861662084697</v>
      </c>
      <c r="F1639">
        <v>10.280032103635534</v>
      </c>
      <c r="G1639">
        <f t="shared" si="50"/>
        <v>-25.198829558449162</v>
      </c>
    </row>
    <row r="1640" spans="4:7" x14ac:dyDescent="0.35">
      <c r="D1640">
        <f t="shared" si="51"/>
        <v>1638</v>
      </c>
      <c r="E1640">
        <v>33.417540200522986</v>
      </c>
      <c r="F1640">
        <v>9.5566815136975478</v>
      </c>
      <c r="G1640">
        <f t="shared" si="50"/>
        <v>-23.860858686825438</v>
      </c>
    </row>
    <row r="1641" spans="4:7" x14ac:dyDescent="0.35">
      <c r="D1641">
        <f t="shared" si="51"/>
        <v>1639</v>
      </c>
      <c r="E1641">
        <v>20.865698020167915</v>
      </c>
      <c r="F1641">
        <v>6.4320193465171647</v>
      </c>
      <c r="G1641">
        <f t="shared" si="50"/>
        <v>-14.43367867365075</v>
      </c>
    </row>
    <row r="1642" spans="4:7" x14ac:dyDescent="0.35">
      <c r="D1642">
        <f t="shared" si="51"/>
        <v>1640</v>
      </c>
      <c r="E1642">
        <v>26.226992667965259</v>
      </c>
      <c r="F1642">
        <v>11.884496482642449</v>
      </c>
      <c r="G1642">
        <f t="shared" si="50"/>
        <v>-14.34249618532281</v>
      </c>
    </row>
    <row r="1643" spans="4:7" x14ac:dyDescent="0.35">
      <c r="D1643">
        <f t="shared" si="51"/>
        <v>1641</v>
      </c>
      <c r="E1643">
        <v>34.374459158402743</v>
      </c>
      <c r="F1643">
        <v>12.211050224913176</v>
      </c>
      <c r="G1643">
        <f t="shared" si="50"/>
        <v>-22.163408933489567</v>
      </c>
    </row>
    <row r="1644" spans="4:7" x14ac:dyDescent="0.35">
      <c r="D1644">
        <f t="shared" si="51"/>
        <v>1642</v>
      </c>
      <c r="E1644">
        <v>26.599922204158219</v>
      </c>
      <c r="F1644">
        <v>4.0441728612656362</v>
      </c>
      <c r="G1644">
        <f t="shared" si="50"/>
        <v>-22.555749342892582</v>
      </c>
    </row>
    <row r="1645" spans="4:7" x14ac:dyDescent="0.35">
      <c r="D1645">
        <f t="shared" si="51"/>
        <v>1643</v>
      </c>
      <c r="E1645">
        <v>-1.7062413613432146</v>
      </c>
      <c r="F1645">
        <v>6.9029560707966882</v>
      </c>
      <c r="G1645">
        <f t="shared" si="50"/>
        <v>8.6091974321399025</v>
      </c>
    </row>
    <row r="1646" spans="4:7" x14ac:dyDescent="0.35">
      <c r="D1646">
        <f t="shared" si="51"/>
        <v>1644</v>
      </c>
      <c r="E1646">
        <v>19.530771863589582</v>
      </c>
      <c r="F1646">
        <v>18.225234589309949</v>
      </c>
      <c r="G1646">
        <f t="shared" si="50"/>
        <v>-1.305537274279633</v>
      </c>
    </row>
    <row r="1647" spans="4:7" x14ac:dyDescent="0.35">
      <c r="D1647">
        <f t="shared" si="51"/>
        <v>1645</v>
      </c>
      <c r="E1647">
        <v>3.1512266379998271</v>
      </c>
      <c r="F1647">
        <v>14.618226021922997</v>
      </c>
      <c r="G1647">
        <f t="shared" si="50"/>
        <v>11.46699938392317</v>
      </c>
    </row>
    <row r="1648" spans="4:7" x14ac:dyDescent="0.35">
      <c r="D1648">
        <f t="shared" si="51"/>
        <v>1646</v>
      </c>
      <c r="E1648">
        <v>21.299666334442353</v>
      </c>
      <c r="F1648">
        <v>0.64649578396686125</v>
      </c>
      <c r="G1648">
        <f t="shared" si="50"/>
        <v>-20.65317055047549</v>
      </c>
    </row>
    <row r="1649" spans="4:7" x14ac:dyDescent="0.35">
      <c r="D1649">
        <f t="shared" si="51"/>
        <v>1647</v>
      </c>
      <c r="E1649">
        <v>20.801098441780237</v>
      </c>
      <c r="F1649">
        <v>11.68338585110574</v>
      </c>
      <c r="G1649">
        <f t="shared" si="50"/>
        <v>-9.1177125906744969</v>
      </c>
    </row>
    <row r="1650" spans="4:7" x14ac:dyDescent="0.35">
      <c r="D1650">
        <f t="shared" si="51"/>
        <v>1648</v>
      </c>
      <c r="E1650">
        <v>21.528945585399825</v>
      </c>
      <c r="F1650">
        <v>13.700597273488428</v>
      </c>
      <c r="G1650">
        <f t="shared" si="50"/>
        <v>-7.8283483119113964</v>
      </c>
    </row>
    <row r="1651" spans="4:7" x14ac:dyDescent="0.35">
      <c r="D1651">
        <f t="shared" si="51"/>
        <v>1649</v>
      </c>
      <c r="E1651">
        <v>-2.4450516856667068</v>
      </c>
      <c r="F1651">
        <v>3.5784972376737514</v>
      </c>
      <c r="G1651">
        <f t="shared" si="50"/>
        <v>6.0235489233404582</v>
      </c>
    </row>
    <row r="1652" spans="4:7" x14ac:dyDescent="0.35">
      <c r="D1652">
        <f t="shared" si="51"/>
        <v>1650</v>
      </c>
      <c r="E1652">
        <v>19.613162548498334</v>
      </c>
      <c r="F1652">
        <v>16.075605425993015</v>
      </c>
      <c r="G1652">
        <f t="shared" si="50"/>
        <v>-3.5375571225053193</v>
      </c>
    </row>
    <row r="1653" spans="4:7" x14ac:dyDescent="0.35">
      <c r="D1653">
        <f t="shared" si="51"/>
        <v>1651</v>
      </c>
      <c r="E1653">
        <v>27.181215664072433</v>
      </c>
      <c r="F1653">
        <v>13.326480871027218</v>
      </c>
      <c r="G1653">
        <f t="shared" si="50"/>
        <v>-13.854734793045214</v>
      </c>
    </row>
    <row r="1654" spans="4:7" x14ac:dyDescent="0.35">
      <c r="D1654">
        <f t="shared" si="51"/>
        <v>1652</v>
      </c>
      <c r="E1654">
        <v>19.453268499749679</v>
      </c>
      <c r="F1654">
        <v>12.735348137788501</v>
      </c>
      <c r="G1654">
        <f t="shared" si="50"/>
        <v>-6.7179203619611787</v>
      </c>
    </row>
    <row r="1655" spans="4:7" x14ac:dyDescent="0.35">
      <c r="D1655">
        <f t="shared" si="51"/>
        <v>1653</v>
      </c>
      <c r="E1655">
        <v>32.603438626113238</v>
      </c>
      <c r="F1655">
        <v>7.3960889602482442</v>
      </c>
      <c r="G1655">
        <f t="shared" si="50"/>
        <v>-25.207349665864996</v>
      </c>
    </row>
    <row r="1656" spans="4:7" x14ac:dyDescent="0.35">
      <c r="D1656">
        <f t="shared" si="51"/>
        <v>1654</v>
      </c>
      <c r="E1656">
        <v>23.377396973150347</v>
      </c>
      <c r="F1656">
        <v>12.803981943605695</v>
      </c>
      <c r="G1656">
        <f t="shared" si="50"/>
        <v>-10.573415029544652</v>
      </c>
    </row>
    <row r="1657" spans="4:7" x14ac:dyDescent="0.35">
      <c r="D1657">
        <f t="shared" si="51"/>
        <v>1655</v>
      </c>
      <c r="E1657">
        <v>5.7728406073179226</v>
      </c>
      <c r="F1657">
        <v>11.856596190948769</v>
      </c>
      <c r="G1657">
        <f t="shared" si="50"/>
        <v>6.0837555836308468</v>
      </c>
    </row>
    <row r="1658" spans="4:7" x14ac:dyDescent="0.35">
      <c r="D1658">
        <f t="shared" si="51"/>
        <v>1656</v>
      </c>
      <c r="E1658">
        <v>48.238666049264587</v>
      </c>
      <c r="F1658">
        <v>10.123053017664922</v>
      </c>
      <c r="G1658">
        <f t="shared" si="50"/>
        <v>-38.115613031599665</v>
      </c>
    </row>
    <row r="1659" spans="4:7" x14ac:dyDescent="0.35">
      <c r="D1659">
        <f t="shared" si="51"/>
        <v>1657</v>
      </c>
      <c r="E1659">
        <v>6.3703356408501888</v>
      </c>
      <c r="F1659">
        <v>-7.8809620199928103</v>
      </c>
      <c r="G1659">
        <f t="shared" si="50"/>
        <v>-14.251297660842999</v>
      </c>
    </row>
    <row r="1660" spans="4:7" x14ac:dyDescent="0.35">
      <c r="D1660">
        <f t="shared" si="51"/>
        <v>1658</v>
      </c>
      <c r="E1660">
        <v>13.810536142226672</v>
      </c>
      <c r="F1660">
        <v>13.880351743638025</v>
      </c>
      <c r="G1660">
        <f t="shared" si="50"/>
        <v>6.9815601411352901E-2</v>
      </c>
    </row>
    <row r="1661" spans="4:7" x14ac:dyDescent="0.35">
      <c r="D1661">
        <f t="shared" si="51"/>
        <v>1659</v>
      </c>
      <c r="E1661">
        <v>31.979539660258499</v>
      </c>
      <c r="F1661">
        <v>8.6418569777513827</v>
      </c>
      <c r="G1661">
        <f t="shared" si="50"/>
        <v>-23.337682682507115</v>
      </c>
    </row>
    <row r="1662" spans="4:7" x14ac:dyDescent="0.35">
      <c r="D1662">
        <f t="shared" si="51"/>
        <v>1660</v>
      </c>
      <c r="E1662">
        <v>28.880796936354773</v>
      </c>
      <c r="F1662">
        <v>15.491191099361791</v>
      </c>
      <c r="G1662">
        <f t="shared" si="50"/>
        <v>-13.389605836992983</v>
      </c>
    </row>
    <row r="1663" spans="4:7" x14ac:dyDescent="0.35">
      <c r="D1663">
        <f t="shared" si="51"/>
        <v>1661</v>
      </c>
      <c r="E1663">
        <v>15.482614219537595</v>
      </c>
      <c r="F1663">
        <v>16.229863531999108</v>
      </c>
      <c r="G1663">
        <f t="shared" si="50"/>
        <v>0.74724931246151272</v>
      </c>
    </row>
    <row r="1664" spans="4:7" x14ac:dyDescent="0.35">
      <c r="D1664">
        <f t="shared" si="51"/>
        <v>1662</v>
      </c>
      <c r="E1664">
        <v>-26.025682823266209</v>
      </c>
      <c r="F1664">
        <v>3.6445793449291575</v>
      </c>
      <c r="G1664">
        <f t="shared" si="50"/>
        <v>29.670262168195364</v>
      </c>
    </row>
    <row r="1665" spans="4:7" x14ac:dyDescent="0.35">
      <c r="D1665">
        <f t="shared" si="51"/>
        <v>1663</v>
      </c>
      <c r="E1665">
        <v>28.566441250871886</v>
      </c>
      <c r="F1665">
        <v>10.018051296278525</v>
      </c>
      <c r="G1665">
        <f t="shared" si="50"/>
        <v>-18.548389954593361</v>
      </c>
    </row>
    <row r="1666" spans="4:7" x14ac:dyDescent="0.35">
      <c r="D1666">
        <f t="shared" si="51"/>
        <v>1664</v>
      </c>
      <c r="E1666">
        <v>17.168142268833584</v>
      </c>
      <c r="F1666">
        <v>11.67502474177344</v>
      </c>
      <c r="G1666">
        <f t="shared" si="50"/>
        <v>-5.4931175270601447</v>
      </c>
    </row>
    <row r="1667" spans="4:7" x14ac:dyDescent="0.35">
      <c r="D1667">
        <f t="shared" si="51"/>
        <v>1665</v>
      </c>
      <c r="E1667">
        <v>1.7443306030152328</v>
      </c>
      <c r="F1667">
        <v>26.000887633913351</v>
      </c>
      <c r="G1667">
        <f t="shared" si="50"/>
        <v>24.256557030898119</v>
      </c>
    </row>
    <row r="1668" spans="4:7" x14ac:dyDescent="0.35">
      <c r="D1668">
        <f t="shared" si="51"/>
        <v>1666</v>
      </c>
      <c r="E1668">
        <v>30.046803332355626</v>
      </c>
      <c r="F1668">
        <v>17.430381377824144</v>
      </c>
      <c r="G1668">
        <f t="shared" ref="G1668:G1731" si="52">F1668-E1668</f>
        <v>-12.616421954531482</v>
      </c>
    </row>
    <row r="1669" spans="4:7" x14ac:dyDescent="0.35">
      <c r="D1669">
        <f t="shared" ref="D1669:D1732" si="53">D1668+1</f>
        <v>1667</v>
      </c>
      <c r="E1669">
        <v>36.397594999654537</v>
      </c>
      <c r="F1669">
        <v>3.1139529678968585</v>
      </c>
      <c r="G1669">
        <f t="shared" si="52"/>
        <v>-33.28364203175768</v>
      </c>
    </row>
    <row r="1670" spans="4:7" x14ac:dyDescent="0.35">
      <c r="D1670">
        <f t="shared" si="53"/>
        <v>1668</v>
      </c>
      <c r="E1670">
        <v>19.479563383277597</v>
      </c>
      <c r="F1670">
        <v>12.083689561513953</v>
      </c>
      <c r="G1670">
        <f t="shared" si="52"/>
        <v>-7.3958738217636437</v>
      </c>
    </row>
    <row r="1671" spans="4:7" x14ac:dyDescent="0.35">
      <c r="D1671">
        <f t="shared" si="53"/>
        <v>1669</v>
      </c>
      <c r="E1671">
        <v>20.579726366565865</v>
      </c>
      <c r="F1671">
        <v>11.666670414705017</v>
      </c>
      <c r="G1671">
        <f t="shared" si="52"/>
        <v>-8.9130559518608479</v>
      </c>
    </row>
    <row r="1672" spans="4:7" x14ac:dyDescent="0.35">
      <c r="D1672">
        <f t="shared" si="53"/>
        <v>1670</v>
      </c>
      <c r="E1672">
        <v>34.544985055347539</v>
      </c>
      <c r="F1672">
        <v>5.0878096394576584</v>
      </c>
      <c r="G1672">
        <f t="shared" si="52"/>
        <v>-29.457175415889878</v>
      </c>
    </row>
    <row r="1673" spans="4:7" x14ac:dyDescent="0.35">
      <c r="D1673">
        <f t="shared" si="53"/>
        <v>1671</v>
      </c>
      <c r="E1673">
        <v>20.902659112747646</v>
      </c>
      <c r="F1673">
        <v>16.686734850845319</v>
      </c>
      <c r="G1673">
        <f t="shared" si="52"/>
        <v>-4.2159242619023267</v>
      </c>
    </row>
    <row r="1674" spans="4:7" x14ac:dyDescent="0.35">
      <c r="D1674">
        <f t="shared" si="53"/>
        <v>1672</v>
      </c>
      <c r="E1674">
        <v>4.6265789613456656</v>
      </c>
      <c r="F1674">
        <v>13.396020444484602</v>
      </c>
      <c r="G1674">
        <f t="shared" si="52"/>
        <v>8.7694414831389373</v>
      </c>
    </row>
    <row r="1675" spans="4:7" x14ac:dyDescent="0.35">
      <c r="D1675">
        <f t="shared" si="53"/>
        <v>1673</v>
      </c>
      <c r="E1675">
        <v>29.869537316618935</v>
      </c>
      <c r="F1675">
        <v>14.674830074509162</v>
      </c>
      <c r="G1675">
        <f t="shared" si="52"/>
        <v>-15.194707242109773</v>
      </c>
    </row>
    <row r="1676" spans="4:7" x14ac:dyDescent="0.35">
      <c r="D1676">
        <f t="shared" si="53"/>
        <v>1674</v>
      </c>
      <c r="E1676">
        <v>17.805416617352094</v>
      </c>
      <c r="F1676">
        <v>10.420080424993984</v>
      </c>
      <c r="G1676">
        <f t="shared" si="52"/>
        <v>-7.3853361923581105</v>
      </c>
    </row>
    <row r="1677" spans="4:7" x14ac:dyDescent="0.35">
      <c r="D1677">
        <f t="shared" si="53"/>
        <v>1675</v>
      </c>
      <c r="E1677">
        <v>32.584031971310331</v>
      </c>
      <c r="F1677">
        <v>15.214229215143369</v>
      </c>
      <c r="G1677">
        <f t="shared" si="52"/>
        <v>-17.369802756166962</v>
      </c>
    </row>
    <row r="1678" spans="4:7" x14ac:dyDescent="0.35">
      <c r="D1678">
        <f t="shared" si="53"/>
        <v>1676</v>
      </c>
      <c r="E1678">
        <v>34.718701007038398</v>
      </c>
      <c r="F1678">
        <v>7.3659612043934803</v>
      </c>
      <c r="G1678">
        <f t="shared" si="52"/>
        <v>-27.352739802644919</v>
      </c>
    </row>
    <row r="1679" spans="4:7" x14ac:dyDescent="0.35">
      <c r="D1679">
        <f t="shared" si="53"/>
        <v>1677</v>
      </c>
      <c r="E1679">
        <v>10.482409397792567</v>
      </c>
      <c r="F1679">
        <v>16.657457052555618</v>
      </c>
      <c r="G1679">
        <f t="shared" si="52"/>
        <v>6.1750476547630502</v>
      </c>
    </row>
    <row r="1680" spans="4:7" x14ac:dyDescent="0.35">
      <c r="D1680">
        <f t="shared" si="53"/>
        <v>1678</v>
      </c>
      <c r="E1680">
        <v>18.206475830911479</v>
      </c>
      <c r="F1680">
        <v>30.230309422921074</v>
      </c>
      <c r="G1680">
        <f t="shared" si="52"/>
        <v>12.023833592009595</v>
      </c>
    </row>
    <row r="1681" spans="4:7" x14ac:dyDescent="0.35">
      <c r="D1681">
        <f t="shared" si="53"/>
        <v>1679</v>
      </c>
      <c r="E1681">
        <v>14.658943202037666</v>
      </c>
      <c r="F1681">
        <v>10.117119329200175</v>
      </c>
      <c r="G1681">
        <f t="shared" si="52"/>
        <v>-4.5418238728374902</v>
      </c>
    </row>
    <row r="1682" spans="4:7" x14ac:dyDescent="0.35">
      <c r="D1682">
        <f t="shared" si="53"/>
        <v>1680</v>
      </c>
      <c r="E1682">
        <v>16.377847748266714</v>
      </c>
      <c r="F1682">
        <v>9.8242907623966698</v>
      </c>
      <c r="G1682">
        <f t="shared" si="52"/>
        <v>-6.5535569858700438</v>
      </c>
    </row>
    <row r="1683" spans="4:7" x14ac:dyDescent="0.35">
      <c r="D1683">
        <f t="shared" si="53"/>
        <v>1681</v>
      </c>
      <c r="E1683">
        <v>13.882504644287131</v>
      </c>
      <c r="F1683">
        <v>7.2958134065486178</v>
      </c>
      <c r="G1683">
        <f t="shared" si="52"/>
        <v>-6.5866912377385134</v>
      </c>
    </row>
    <row r="1684" spans="4:7" x14ac:dyDescent="0.35">
      <c r="D1684">
        <f t="shared" si="53"/>
        <v>1682</v>
      </c>
      <c r="E1684">
        <v>11.926370408065697</v>
      </c>
      <c r="F1684">
        <v>7.9945038914009521</v>
      </c>
      <c r="G1684">
        <f t="shared" si="52"/>
        <v>-3.9318665166647451</v>
      </c>
    </row>
    <row r="1685" spans="4:7" x14ac:dyDescent="0.35">
      <c r="D1685">
        <f t="shared" si="53"/>
        <v>1683</v>
      </c>
      <c r="E1685">
        <v>20.170882445544173</v>
      </c>
      <c r="F1685">
        <v>5.860494424922627</v>
      </c>
      <c r="G1685">
        <f t="shared" si="52"/>
        <v>-14.310388020621545</v>
      </c>
    </row>
    <row r="1686" spans="4:7" x14ac:dyDescent="0.35">
      <c r="D1686">
        <f t="shared" si="53"/>
        <v>1684</v>
      </c>
      <c r="E1686">
        <v>9.6719964811026138</v>
      </c>
      <c r="F1686">
        <v>14.195217493247361</v>
      </c>
      <c r="G1686">
        <f t="shared" si="52"/>
        <v>4.5232210121447469</v>
      </c>
    </row>
    <row r="1687" spans="4:7" x14ac:dyDescent="0.35">
      <c r="D1687">
        <f t="shared" si="53"/>
        <v>1685</v>
      </c>
      <c r="E1687">
        <v>28.482416102885271</v>
      </c>
      <c r="F1687">
        <v>13.680263957175921</v>
      </c>
      <c r="G1687">
        <f t="shared" si="52"/>
        <v>-14.80215214570935</v>
      </c>
    </row>
    <row r="1688" spans="4:7" x14ac:dyDescent="0.35">
      <c r="D1688">
        <f t="shared" si="53"/>
        <v>1686</v>
      </c>
      <c r="E1688">
        <v>29.07875928422996</v>
      </c>
      <c r="F1688">
        <v>9.1614113730450129</v>
      </c>
      <c r="G1688">
        <f t="shared" si="52"/>
        <v>-19.917347911184947</v>
      </c>
    </row>
    <row r="1689" spans="4:7" x14ac:dyDescent="0.35">
      <c r="D1689">
        <f t="shared" si="53"/>
        <v>1687</v>
      </c>
      <c r="E1689">
        <v>32.72040798815123</v>
      </c>
      <c r="F1689">
        <v>20.905246202762633</v>
      </c>
      <c r="G1689">
        <f t="shared" si="52"/>
        <v>-11.815161785388597</v>
      </c>
    </row>
    <row r="1690" spans="4:7" x14ac:dyDescent="0.35">
      <c r="D1690">
        <f t="shared" si="53"/>
        <v>1688</v>
      </c>
      <c r="E1690">
        <v>14.609276141154959</v>
      </c>
      <c r="F1690">
        <v>8.8764362717955994</v>
      </c>
      <c r="G1690">
        <f t="shared" si="52"/>
        <v>-5.7328398693593599</v>
      </c>
    </row>
    <row r="1691" spans="4:7" x14ac:dyDescent="0.35">
      <c r="D1691">
        <f t="shared" si="53"/>
        <v>1689</v>
      </c>
      <c r="E1691">
        <v>59.224556521431303</v>
      </c>
      <c r="F1691">
        <v>8.2549630422683542</v>
      </c>
      <c r="G1691">
        <f t="shared" si="52"/>
        <v>-50.969593479162953</v>
      </c>
    </row>
    <row r="1692" spans="4:7" x14ac:dyDescent="0.35">
      <c r="D1692">
        <f t="shared" si="53"/>
        <v>1690</v>
      </c>
      <c r="E1692">
        <v>11.428912426143457</v>
      </c>
      <c r="F1692">
        <v>16.581815945309632</v>
      </c>
      <c r="G1692">
        <f t="shared" si="52"/>
        <v>5.1529035191661752</v>
      </c>
    </row>
    <row r="1693" spans="4:7" x14ac:dyDescent="0.35">
      <c r="D1693">
        <f t="shared" si="53"/>
        <v>1691</v>
      </c>
      <c r="E1693">
        <v>17.097603286961949</v>
      </c>
      <c r="F1693">
        <v>8.9822045421535393</v>
      </c>
      <c r="G1693">
        <f t="shared" si="52"/>
        <v>-8.1153987448084095</v>
      </c>
    </row>
    <row r="1694" spans="4:7" x14ac:dyDescent="0.35">
      <c r="D1694">
        <f t="shared" si="53"/>
        <v>1692</v>
      </c>
      <c r="E1694">
        <v>8.9376638926139442</v>
      </c>
      <c r="F1694">
        <v>6.2220670796377124</v>
      </c>
      <c r="G1694">
        <f t="shared" si="52"/>
        <v>-2.7155968129762318</v>
      </c>
    </row>
    <row r="1695" spans="4:7" x14ac:dyDescent="0.35">
      <c r="D1695">
        <f t="shared" si="53"/>
        <v>1693</v>
      </c>
      <c r="E1695">
        <v>10.363155320843015</v>
      </c>
      <c r="F1695">
        <v>12.459475473562575</v>
      </c>
      <c r="G1695">
        <f t="shared" si="52"/>
        <v>2.0963201527195601</v>
      </c>
    </row>
    <row r="1696" spans="4:7" x14ac:dyDescent="0.35">
      <c r="D1696">
        <f t="shared" si="53"/>
        <v>1694</v>
      </c>
      <c r="E1696">
        <v>28.578232230704266</v>
      </c>
      <c r="F1696">
        <v>11.794069877891603</v>
      </c>
      <c r="G1696">
        <f t="shared" si="52"/>
        <v>-16.784162352812665</v>
      </c>
    </row>
    <row r="1697" spans="4:7" x14ac:dyDescent="0.35">
      <c r="D1697">
        <f t="shared" si="53"/>
        <v>1695</v>
      </c>
      <c r="E1697">
        <v>19.281828974377419</v>
      </c>
      <c r="F1697">
        <v>10.65272524876147</v>
      </c>
      <c r="G1697">
        <f t="shared" si="52"/>
        <v>-8.6291037256159484</v>
      </c>
    </row>
    <row r="1698" spans="4:7" x14ac:dyDescent="0.35">
      <c r="D1698">
        <f t="shared" si="53"/>
        <v>1696</v>
      </c>
      <c r="E1698">
        <v>6.405952588691437</v>
      </c>
      <c r="F1698">
        <v>13.570119795435263</v>
      </c>
      <c r="G1698">
        <f t="shared" si="52"/>
        <v>7.1641672067438256</v>
      </c>
    </row>
    <row r="1699" spans="4:7" x14ac:dyDescent="0.35">
      <c r="D1699">
        <f t="shared" si="53"/>
        <v>1697</v>
      </c>
      <c r="E1699">
        <v>-6.9349750920909807</v>
      </c>
      <c r="F1699">
        <v>13.398868156109241</v>
      </c>
      <c r="G1699">
        <f t="shared" si="52"/>
        <v>20.333843248200221</v>
      </c>
    </row>
    <row r="1700" spans="4:7" x14ac:dyDescent="0.35">
      <c r="D1700">
        <f t="shared" si="53"/>
        <v>1698</v>
      </c>
      <c r="E1700">
        <v>25.984876263452474</v>
      </c>
      <c r="F1700">
        <v>10.464542942561321</v>
      </c>
      <c r="G1700">
        <f t="shared" si="52"/>
        <v>-15.520333320891153</v>
      </c>
    </row>
    <row r="1701" spans="4:7" x14ac:dyDescent="0.35">
      <c r="D1701">
        <f t="shared" si="53"/>
        <v>1699</v>
      </c>
      <c r="E1701">
        <v>19.32397751219688</v>
      </c>
      <c r="F1701">
        <v>13.089984062662616</v>
      </c>
      <c r="G1701">
        <f t="shared" si="52"/>
        <v>-6.2339934495342639</v>
      </c>
    </row>
    <row r="1702" spans="4:7" x14ac:dyDescent="0.35">
      <c r="D1702">
        <f t="shared" si="53"/>
        <v>1700</v>
      </c>
      <c r="E1702">
        <v>11.826948055767822</v>
      </c>
      <c r="F1702">
        <v>17.120163411214648</v>
      </c>
      <c r="G1702">
        <f t="shared" si="52"/>
        <v>5.2932153554468258</v>
      </c>
    </row>
    <row r="1703" spans="4:7" x14ac:dyDescent="0.35">
      <c r="D1703">
        <f t="shared" si="53"/>
        <v>1701</v>
      </c>
      <c r="E1703">
        <v>12.046936773544697</v>
      </c>
      <c r="F1703">
        <v>10.832889690402954</v>
      </c>
      <c r="G1703">
        <f t="shared" si="52"/>
        <v>-1.2140470831417431</v>
      </c>
    </row>
    <row r="1704" spans="4:7" x14ac:dyDescent="0.35">
      <c r="D1704">
        <f t="shared" si="53"/>
        <v>1702</v>
      </c>
      <c r="E1704">
        <v>29.679261945238935</v>
      </c>
      <c r="F1704">
        <v>13.464775374030594</v>
      </c>
      <c r="G1704">
        <f t="shared" si="52"/>
        <v>-16.21448657120834</v>
      </c>
    </row>
    <row r="1705" spans="4:7" x14ac:dyDescent="0.35">
      <c r="D1705">
        <f t="shared" si="53"/>
        <v>1703</v>
      </c>
      <c r="E1705">
        <v>38.796185115286171</v>
      </c>
      <c r="F1705">
        <v>13.611965619932283</v>
      </c>
      <c r="G1705">
        <f t="shared" si="52"/>
        <v>-25.184219495353886</v>
      </c>
    </row>
    <row r="1706" spans="4:7" x14ac:dyDescent="0.35">
      <c r="D1706">
        <f t="shared" si="53"/>
        <v>1704</v>
      </c>
      <c r="E1706">
        <v>14.564042954443879</v>
      </c>
      <c r="F1706">
        <v>15.992186265817462</v>
      </c>
      <c r="G1706">
        <f t="shared" si="52"/>
        <v>1.4281433113735833</v>
      </c>
    </row>
    <row r="1707" spans="4:7" x14ac:dyDescent="0.35">
      <c r="D1707">
        <f t="shared" si="53"/>
        <v>1705</v>
      </c>
      <c r="E1707">
        <v>14.006339855386599</v>
      </c>
      <c r="F1707">
        <v>10.164722583616804</v>
      </c>
      <c r="G1707">
        <f t="shared" si="52"/>
        <v>-3.8416172717697954</v>
      </c>
    </row>
    <row r="1708" spans="4:7" x14ac:dyDescent="0.35">
      <c r="D1708">
        <f t="shared" si="53"/>
        <v>1706</v>
      </c>
      <c r="E1708">
        <v>13.180410599535183</v>
      </c>
      <c r="F1708">
        <v>5.9643710591416541</v>
      </c>
      <c r="G1708">
        <f t="shared" si="52"/>
        <v>-7.2160395403935285</v>
      </c>
    </row>
    <row r="1709" spans="4:7" x14ac:dyDescent="0.35">
      <c r="D1709">
        <f t="shared" si="53"/>
        <v>1707</v>
      </c>
      <c r="E1709">
        <v>14.160546807305394</v>
      </c>
      <c r="F1709">
        <v>14.210161975775389</v>
      </c>
      <c r="G1709">
        <f t="shared" si="52"/>
        <v>4.9615168469994586E-2</v>
      </c>
    </row>
    <row r="1710" spans="4:7" x14ac:dyDescent="0.35">
      <c r="D1710">
        <f t="shared" si="53"/>
        <v>1708</v>
      </c>
      <c r="E1710">
        <v>36.811169452850585</v>
      </c>
      <c r="F1710">
        <v>12.216820286639654</v>
      </c>
      <c r="G1710">
        <f t="shared" si="52"/>
        <v>-24.594349166210932</v>
      </c>
    </row>
    <row r="1711" spans="4:7" x14ac:dyDescent="0.35">
      <c r="D1711">
        <f t="shared" si="53"/>
        <v>1709</v>
      </c>
      <c r="E1711">
        <v>5.7637702780815623</v>
      </c>
      <c r="F1711">
        <v>10.142048058641489</v>
      </c>
      <c r="G1711">
        <f t="shared" si="52"/>
        <v>4.3782777805599267</v>
      </c>
    </row>
    <row r="1712" spans="4:7" x14ac:dyDescent="0.35">
      <c r="D1712">
        <f t="shared" si="53"/>
        <v>1710</v>
      </c>
      <c r="E1712">
        <v>23.699354520881982</v>
      </c>
      <c r="F1712">
        <v>12.760112463931423</v>
      </c>
      <c r="G1712">
        <f t="shared" si="52"/>
        <v>-10.93924205695056</v>
      </c>
    </row>
    <row r="1713" spans="4:7" x14ac:dyDescent="0.35">
      <c r="D1713">
        <f t="shared" si="53"/>
        <v>1711</v>
      </c>
      <c r="E1713">
        <v>22.24665431132718</v>
      </c>
      <c r="F1713">
        <v>11.34231262273202</v>
      </c>
      <c r="G1713">
        <f t="shared" si="52"/>
        <v>-10.90434168859516</v>
      </c>
    </row>
    <row r="1714" spans="4:7" x14ac:dyDescent="0.35">
      <c r="D1714">
        <f t="shared" si="53"/>
        <v>1712</v>
      </c>
      <c r="E1714">
        <v>23.660588913855705</v>
      </c>
      <c r="F1714">
        <v>7.7218440136442341</v>
      </c>
      <c r="G1714">
        <f t="shared" si="52"/>
        <v>-15.938744900211471</v>
      </c>
    </row>
    <row r="1715" spans="4:7" x14ac:dyDescent="0.35">
      <c r="D1715">
        <f t="shared" si="53"/>
        <v>1713</v>
      </c>
      <c r="E1715">
        <v>8.9386272736773726</v>
      </c>
      <c r="F1715">
        <v>10.648995853410872</v>
      </c>
      <c r="G1715">
        <f t="shared" si="52"/>
        <v>1.7103685797334993</v>
      </c>
    </row>
    <row r="1716" spans="4:7" x14ac:dyDescent="0.35">
      <c r="D1716">
        <f t="shared" si="53"/>
        <v>1714</v>
      </c>
      <c r="E1716">
        <v>27.528576401529069</v>
      </c>
      <c r="F1716">
        <v>15.304154339048669</v>
      </c>
      <c r="G1716">
        <f t="shared" si="52"/>
        <v>-12.2244220624804</v>
      </c>
    </row>
    <row r="1717" spans="4:7" x14ac:dyDescent="0.35">
      <c r="D1717">
        <f t="shared" si="53"/>
        <v>1715</v>
      </c>
      <c r="E1717">
        <v>5.450392480970617</v>
      </c>
      <c r="F1717">
        <v>13.581387789758217</v>
      </c>
      <c r="G1717">
        <f t="shared" si="52"/>
        <v>8.1309953087876004</v>
      </c>
    </row>
    <row r="1718" spans="4:7" x14ac:dyDescent="0.35">
      <c r="D1718">
        <f t="shared" si="53"/>
        <v>1716</v>
      </c>
      <c r="E1718">
        <v>19.14950165263221</v>
      </c>
      <c r="F1718">
        <v>14.72654696831383</v>
      </c>
      <c r="G1718">
        <f t="shared" si="52"/>
        <v>-4.4229546843183805</v>
      </c>
    </row>
    <row r="1719" spans="4:7" x14ac:dyDescent="0.35">
      <c r="D1719">
        <f t="shared" si="53"/>
        <v>1717</v>
      </c>
      <c r="E1719">
        <v>13.57460026636841</v>
      </c>
      <c r="F1719">
        <v>14.075530795085367</v>
      </c>
      <c r="G1719">
        <f t="shared" si="52"/>
        <v>0.50093052871695676</v>
      </c>
    </row>
    <row r="1720" spans="4:7" x14ac:dyDescent="0.35">
      <c r="D1720">
        <f t="shared" si="53"/>
        <v>1718</v>
      </c>
      <c r="E1720">
        <v>-22.706141994170949</v>
      </c>
      <c r="F1720">
        <v>6.0943135890575437</v>
      </c>
      <c r="G1720">
        <f t="shared" si="52"/>
        <v>28.800455583228491</v>
      </c>
    </row>
    <row r="1721" spans="4:7" x14ac:dyDescent="0.35">
      <c r="D1721">
        <f t="shared" si="53"/>
        <v>1719</v>
      </c>
      <c r="E1721">
        <v>13.626927068449573</v>
      </c>
      <c r="F1721">
        <v>11.988570841437863</v>
      </c>
      <c r="G1721">
        <f t="shared" si="52"/>
        <v>-1.6383562270117107</v>
      </c>
    </row>
    <row r="1722" spans="4:7" x14ac:dyDescent="0.35">
      <c r="D1722">
        <f t="shared" si="53"/>
        <v>1720</v>
      </c>
      <c r="E1722">
        <v>20.119868983819337</v>
      </c>
      <c r="F1722">
        <v>9.8886876297318178</v>
      </c>
      <c r="G1722">
        <f t="shared" si="52"/>
        <v>-10.23118135408752</v>
      </c>
    </row>
    <row r="1723" spans="4:7" x14ac:dyDescent="0.35">
      <c r="D1723">
        <f t="shared" si="53"/>
        <v>1721</v>
      </c>
      <c r="E1723">
        <v>8.6448701471405922</v>
      </c>
      <c r="F1723">
        <v>18.195758031623651</v>
      </c>
      <c r="G1723">
        <f t="shared" si="52"/>
        <v>9.5508878844830587</v>
      </c>
    </row>
    <row r="1724" spans="4:7" x14ac:dyDescent="0.35">
      <c r="D1724">
        <f t="shared" si="53"/>
        <v>1722</v>
      </c>
      <c r="E1724">
        <v>26.003967163987177</v>
      </c>
      <c r="F1724">
        <v>6.8402630853703341</v>
      </c>
      <c r="G1724">
        <f t="shared" si="52"/>
        <v>-19.163704078616842</v>
      </c>
    </row>
    <row r="1725" spans="4:7" x14ac:dyDescent="0.35">
      <c r="D1725">
        <f t="shared" si="53"/>
        <v>1723</v>
      </c>
      <c r="E1725">
        <v>27.521384607260401</v>
      </c>
      <c r="F1725">
        <v>25.272535847987797</v>
      </c>
      <c r="G1725">
        <f t="shared" si="52"/>
        <v>-2.2488487592726045</v>
      </c>
    </row>
    <row r="1726" spans="4:7" x14ac:dyDescent="0.35">
      <c r="D1726">
        <f t="shared" si="53"/>
        <v>1724</v>
      </c>
      <c r="E1726">
        <v>27.543776960453961</v>
      </c>
      <c r="F1726">
        <v>6.806736653165772</v>
      </c>
      <c r="G1726">
        <f t="shared" si="52"/>
        <v>-20.73704030728819</v>
      </c>
    </row>
    <row r="1727" spans="4:7" x14ac:dyDescent="0.35">
      <c r="D1727">
        <f t="shared" si="53"/>
        <v>1725</v>
      </c>
      <c r="E1727">
        <v>15.148933429375379</v>
      </c>
      <c r="F1727">
        <v>14.035401833007718</v>
      </c>
      <c r="G1727">
        <f t="shared" si="52"/>
        <v>-1.1135315963676611</v>
      </c>
    </row>
    <row r="1728" spans="4:7" x14ac:dyDescent="0.35">
      <c r="D1728">
        <f t="shared" si="53"/>
        <v>1726</v>
      </c>
      <c r="E1728">
        <v>21.301647816414881</v>
      </c>
      <c r="F1728">
        <v>3.7121171859226476</v>
      </c>
      <c r="G1728">
        <f t="shared" si="52"/>
        <v>-17.589530630492234</v>
      </c>
    </row>
    <row r="1729" spans="4:7" x14ac:dyDescent="0.35">
      <c r="D1729">
        <f t="shared" si="53"/>
        <v>1727</v>
      </c>
      <c r="E1729">
        <v>11.731391085726928</v>
      </c>
      <c r="F1729">
        <v>11.953214331820369</v>
      </c>
      <c r="G1729">
        <f t="shared" si="52"/>
        <v>0.22182324609344128</v>
      </c>
    </row>
    <row r="1730" spans="4:7" x14ac:dyDescent="0.35">
      <c r="D1730">
        <f t="shared" si="53"/>
        <v>1728</v>
      </c>
      <c r="E1730">
        <v>10.511934336560726</v>
      </c>
      <c r="F1730">
        <v>9.190268521061066</v>
      </c>
      <c r="G1730">
        <f t="shared" si="52"/>
        <v>-1.3216658154996601</v>
      </c>
    </row>
    <row r="1731" spans="4:7" x14ac:dyDescent="0.35">
      <c r="D1731">
        <f t="shared" si="53"/>
        <v>1729</v>
      </c>
      <c r="E1731">
        <v>38.02915610681498</v>
      </c>
      <c r="F1731">
        <v>8.5182258473584866</v>
      </c>
      <c r="G1731">
        <f t="shared" si="52"/>
        <v>-29.510930259456494</v>
      </c>
    </row>
    <row r="1732" spans="4:7" x14ac:dyDescent="0.35">
      <c r="D1732">
        <f t="shared" si="53"/>
        <v>1730</v>
      </c>
      <c r="E1732">
        <v>-2.5575497630174286</v>
      </c>
      <c r="F1732">
        <v>10.312177559481075</v>
      </c>
      <c r="G1732">
        <f t="shared" ref="G1732:G1795" si="54">F1732-E1732</f>
        <v>12.869727322498504</v>
      </c>
    </row>
    <row r="1733" spans="4:7" x14ac:dyDescent="0.35">
      <c r="D1733">
        <f t="shared" ref="D1733:D1796" si="55">D1732+1</f>
        <v>1731</v>
      </c>
      <c r="E1733">
        <v>17.199279083512771</v>
      </c>
      <c r="F1733">
        <v>9.136148793182981</v>
      </c>
      <c r="G1733">
        <f t="shared" si="54"/>
        <v>-8.0631302903297897</v>
      </c>
    </row>
    <row r="1734" spans="4:7" x14ac:dyDescent="0.35">
      <c r="D1734">
        <f t="shared" si="55"/>
        <v>1732</v>
      </c>
      <c r="E1734">
        <v>-12.342953981622559</v>
      </c>
      <c r="F1734">
        <v>10.720755488830921</v>
      </c>
      <c r="G1734">
        <f t="shared" si="54"/>
        <v>23.063709470453482</v>
      </c>
    </row>
    <row r="1735" spans="4:7" x14ac:dyDescent="0.35">
      <c r="D1735">
        <f t="shared" si="55"/>
        <v>1733</v>
      </c>
      <c r="E1735">
        <v>14.177186592379831</v>
      </c>
      <c r="F1735">
        <v>3.1499453254457532</v>
      </c>
      <c r="G1735">
        <f t="shared" si="54"/>
        <v>-11.027241266934078</v>
      </c>
    </row>
    <row r="1736" spans="4:7" x14ac:dyDescent="0.35">
      <c r="D1736">
        <f t="shared" si="55"/>
        <v>1734</v>
      </c>
      <c r="E1736">
        <v>19.517484708148942</v>
      </c>
      <c r="F1736">
        <v>13.810571870003798</v>
      </c>
      <c r="G1736">
        <f t="shared" si="54"/>
        <v>-5.7069128381451435</v>
      </c>
    </row>
    <row r="1737" spans="4:7" x14ac:dyDescent="0.35">
      <c r="D1737">
        <f t="shared" si="55"/>
        <v>1735</v>
      </c>
      <c r="E1737">
        <v>31.643528830012478</v>
      </c>
      <c r="F1737">
        <v>13.102507005049699</v>
      </c>
      <c r="G1737">
        <f t="shared" si="54"/>
        <v>-18.54102182496278</v>
      </c>
    </row>
    <row r="1738" spans="4:7" x14ac:dyDescent="0.35">
      <c r="D1738">
        <f t="shared" si="55"/>
        <v>1736</v>
      </c>
      <c r="E1738">
        <v>2.9534450259704936</v>
      </c>
      <c r="F1738">
        <v>15.336155236189327</v>
      </c>
      <c r="G1738">
        <f t="shared" si="54"/>
        <v>12.382710210218834</v>
      </c>
    </row>
    <row r="1739" spans="4:7" x14ac:dyDescent="0.35">
      <c r="D1739">
        <f t="shared" si="55"/>
        <v>1737</v>
      </c>
      <c r="E1739">
        <v>4.3009762024732208</v>
      </c>
      <c r="F1739">
        <v>9.4588794686426194</v>
      </c>
      <c r="G1739">
        <f t="shared" si="54"/>
        <v>5.1579032661693986</v>
      </c>
    </row>
    <row r="1740" spans="4:7" x14ac:dyDescent="0.35">
      <c r="D1740">
        <f t="shared" si="55"/>
        <v>1738</v>
      </c>
      <c r="E1740">
        <v>27.429981340569384</v>
      </c>
      <c r="F1740">
        <v>12.185632420101157</v>
      </c>
      <c r="G1740">
        <f t="shared" si="54"/>
        <v>-15.244348920468227</v>
      </c>
    </row>
    <row r="1741" spans="4:7" x14ac:dyDescent="0.35">
      <c r="D1741">
        <f t="shared" si="55"/>
        <v>1739</v>
      </c>
      <c r="E1741">
        <v>13.855773342778742</v>
      </c>
      <c r="F1741">
        <v>17.300336569610526</v>
      </c>
      <c r="G1741">
        <f t="shared" si="54"/>
        <v>3.4445632268317841</v>
      </c>
    </row>
    <row r="1742" spans="4:7" x14ac:dyDescent="0.35">
      <c r="D1742">
        <f t="shared" si="55"/>
        <v>1740</v>
      </c>
      <c r="E1742">
        <v>7.0070015397231815</v>
      </c>
      <c r="F1742">
        <v>7.6702339961546127</v>
      </c>
      <c r="G1742">
        <f t="shared" si="54"/>
        <v>0.66323245643143114</v>
      </c>
    </row>
    <row r="1743" spans="4:7" x14ac:dyDescent="0.35">
      <c r="D1743">
        <f t="shared" si="55"/>
        <v>1741</v>
      </c>
      <c r="E1743">
        <v>51.595422385765389</v>
      </c>
      <c r="F1743">
        <v>19.459987942490649</v>
      </c>
      <c r="G1743">
        <f t="shared" si="54"/>
        <v>-32.13543444327474</v>
      </c>
    </row>
    <row r="1744" spans="4:7" x14ac:dyDescent="0.35">
      <c r="D1744">
        <f t="shared" si="55"/>
        <v>1742</v>
      </c>
      <c r="E1744">
        <v>20.94237348222498</v>
      </c>
      <c r="F1744">
        <v>9.2813113556803177</v>
      </c>
      <c r="G1744">
        <f t="shared" si="54"/>
        <v>-11.661062126544662</v>
      </c>
    </row>
    <row r="1745" spans="4:7" x14ac:dyDescent="0.35">
      <c r="D1745">
        <f t="shared" si="55"/>
        <v>1743</v>
      </c>
      <c r="E1745">
        <v>7.0746029566174791</v>
      </c>
      <c r="F1745">
        <v>14.540856242674996</v>
      </c>
      <c r="G1745">
        <f t="shared" si="54"/>
        <v>7.4662532860575173</v>
      </c>
    </row>
    <row r="1746" spans="4:7" x14ac:dyDescent="0.35">
      <c r="D1746">
        <f t="shared" si="55"/>
        <v>1744</v>
      </c>
      <c r="E1746">
        <v>31.242588401421202</v>
      </c>
      <c r="F1746">
        <v>6.4497124486715185</v>
      </c>
      <c r="G1746">
        <f t="shared" si="54"/>
        <v>-24.792875952749682</v>
      </c>
    </row>
    <row r="1747" spans="4:7" x14ac:dyDescent="0.35">
      <c r="D1747">
        <f t="shared" si="55"/>
        <v>1745</v>
      </c>
      <c r="E1747">
        <v>15.839003053974162</v>
      </c>
      <c r="F1747">
        <v>21.13055832344072</v>
      </c>
      <c r="G1747">
        <f t="shared" si="54"/>
        <v>5.2915552694665582</v>
      </c>
    </row>
    <row r="1748" spans="4:7" x14ac:dyDescent="0.35">
      <c r="D1748">
        <f t="shared" si="55"/>
        <v>1746</v>
      </c>
      <c r="E1748">
        <v>25.411631736976524</v>
      </c>
      <c r="F1748">
        <v>9.4986637962069747</v>
      </c>
      <c r="G1748">
        <f t="shared" si="54"/>
        <v>-15.912967940769549</v>
      </c>
    </row>
    <row r="1749" spans="4:7" x14ac:dyDescent="0.35">
      <c r="D1749">
        <f t="shared" si="55"/>
        <v>1747</v>
      </c>
      <c r="E1749">
        <v>12.842819163657541</v>
      </c>
      <c r="F1749">
        <v>8.2875365063085216</v>
      </c>
      <c r="G1749">
        <f t="shared" si="54"/>
        <v>-4.5552826573490197</v>
      </c>
    </row>
    <row r="1750" spans="4:7" x14ac:dyDescent="0.35">
      <c r="D1750">
        <f t="shared" si="55"/>
        <v>1748</v>
      </c>
      <c r="E1750">
        <v>21.519289989456496</v>
      </c>
      <c r="F1750">
        <v>9.0245330954719147</v>
      </c>
      <c r="G1750">
        <f t="shared" si="54"/>
        <v>-12.494756893984581</v>
      </c>
    </row>
    <row r="1751" spans="4:7" x14ac:dyDescent="0.35">
      <c r="D1751">
        <f t="shared" si="55"/>
        <v>1749</v>
      </c>
      <c r="E1751">
        <v>24.44546183352929</v>
      </c>
      <c r="F1751">
        <v>11.582313918479125</v>
      </c>
      <c r="G1751">
        <f t="shared" si="54"/>
        <v>-12.863147915050165</v>
      </c>
    </row>
    <row r="1752" spans="4:7" x14ac:dyDescent="0.35">
      <c r="D1752">
        <f t="shared" si="55"/>
        <v>1750</v>
      </c>
      <c r="E1752">
        <v>38.347976383041697</v>
      </c>
      <c r="F1752">
        <v>12.564260421267999</v>
      </c>
      <c r="G1752">
        <f t="shared" si="54"/>
        <v>-25.783715961773698</v>
      </c>
    </row>
    <row r="1753" spans="4:7" x14ac:dyDescent="0.35">
      <c r="D1753">
        <f t="shared" si="55"/>
        <v>1751</v>
      </c>
      <c r="E1753">
        <v>15.382561938367743</v>
      </c>
      <c r="F1753">
        <v>5.218525275882441</v>
      </c>
      <c r="G1753">
        <f t="shared" si="54"/>
        <v>-10.164036662485302</v>
      </c>
    </row>
    <row r="1754" spans="4:7" x14ac:dyDescent="0.35">
      <c r="D1754">
        <f t="shared" si="55"/>
        <v>1752</v>
      </c>
      <c r="E1754">
        <v>29.106528017584605</v>
      </c>
      <c r="F1754">
        <v>-6.1127364038260881</v>
      </c>
      <c r="G1754">
        <f t="shared" si="54"/>
        <v>-35.219264421410692</v>
      </c>
    </row>
    <row r="1755" spans="4:7" x14ac:dyDescent="0.35">
      <c r="D1755">
        <f t="shared" si="55"/>
        <v>1753</v>
      </c>
      <c r="E1755">
        <v>20.315696331808969</v>
      </c>
      <c r="F1755">
        <v>1.521278042699197</v>
      </c>
      <c r="G1755">
        <f t="shared" si="54"/>
        <v>-18.794418289109771</v>
      </c>
    </row>
    <row r="1756" spans="4:7" x14ac:dyDescent="0.35">
      <c r="D1756">
        <f t="shared" si="55"/>
        <v>1754</v>
      </c>
      <c r="E1756">
        <v>20.693413013172034</v>
      </c>
      <c r="F1756">
        <v>13.529907220153001</v>
      </c>
      <c r="G1756">
        <f t="shared" si="54"/>
        <v>-7.1635057930190325</v>
      </c>
    </row>
    <row r="1757" spans="4:7" x14ac:dyDescent="0.35">
      <c r="D1757">
        <f t="shared" si="55"/>
        <v>1755</v>
      </c>
      <c r="E1757">
        <v>18.97243398863581</v>
      </c>
      <c r="F1757">
        <v>10.828915903091847</v>
      </c>
      <c r="G1757">
        <f t="shared" si="54"/>
        <v>-8.1435180855439633</v>
      </c>
    </row>
    <row r="1758" spans="4:7" x14ac:dyDescent="0.35">
      <c r="D1758">
        <f t="shared" si="55"/>
        <v>1756</v>
      </c>
      <c r="E1758">
        <v>7.6576209564923845</v>
      </c>
      <c r="F1758">
        <v>9.24669054537347</v>
      </c>
      <c r="G1758">
        <f t="shared" si="54"/>
        <v>1.5890695888810855</v>
      </c>
    </row>
    <row r="1759" spans="4:7" x14ac:dyDescent="0.35">
      <c r="D1759">
        <f t="shared" si="55"/>
        <v>1757</v>
      </c>
      <c r="E1759">
        <v>31.589980474745413</v>
      </c>
      <c r="F1759">
        <v>11.750369217200888</v>
      </c>
      <c r="G1759">
        <f t="shared" si="54"/>
        <v>-19.839611257544526</v>
      </c>
    </row>
    <row r="1760" spans="4:7" x14ac:dyDescent="0.35">
      <c r="D1760">
        <f t="shared" si="55"/>
        <v>1758</v>
      </c>
      <c r="E1760">
        <v>-1.0347497953023559</v>
      </c>
      <c r="F1760">
        <v>9.7120397465129695</v>
      </c>
      <c r="G1760">
        <f t="shared" si="54"/>
        <v>10.746789541815325</v>
      </c>
    </row>
    <row r="1761" spans="4:7" x14ac:dyDescent="0.35">
      <c r="D1761">
        <f t="shared" si="55"/>
        <v>1759</v>
      </c>
      <c r="E1761">
        <v>4.52794576793967</v>
      </c>
      <c r="F1761">
        <v>9.834482120447289</v>
      </c>
      <c r="G1761">
        <f t="shared" si="54"/>
        <v>5.306536352507619</v>
      </c>
    </row>
    <row r="1762" spans="4:7" x14ac:dyDescent="0.35">
      <c r="D1762">
        <f t="shared" si="55"/>
        <v>1760</v>
      </c>
      <c r="E1762">
        <v>15.630278288022447</v>
      </c>
      <c r="F1762">
        <v>5.6211226540449468</v>
      </c>
      <c r="G1762">
        <f t="shared" si="54"/>
        <v>-10.0091556339775</v>
      </c>
    </row>
    <row r="1763" spans="4:7" x14ac:dyDescent="0.35">
      <c r="D1763">
        <f t="shared" si="55"/>
        <v>1761</v>
      </c>
      <c r="E1763">
        <v>33.775276538659554</v>
      </c>
      <c r="F1763">
        <v>14.619911906968067</v>
      </c>
      <c r="G1763">
        <f t="shared" si="54"/>
        <v>-19.155364631691487</v>
      </c>
    </row>
    <row r="1764" spans="4:7" x14ac:dyDescent="0.35">
      <c r="D1764">
        <f t="shared" si="55"/>
        <v>1762</v>
      </c>
      <c r="E1764">
        <v>3.2908916759381803</v>
      </c>
      <c r="F1764">
        <v>6.607007529138321</v>
      </c>
      <c r="G1764">
        <f t="shared" si="54"/>
        <v>3.3161158532001407</v>
      </c>
    </row>
    <row r="1765" spans="4:7" x14ac:dyDescent="0.35">
      <c r="D1765">
        <f t="shared" si="55"/>
        <v>1763</v>
      </c>
      <c r="E1765">
        <v>4.439680113485724</v>
      </c>
      <c r="F1765">
        <v>12.210292819639413</v>
      </c>
      <c r="G1765">
        <f t="shared" si="54"/>
        <v>7.7706127061536892</v>
      </c>
    </row>
    <row r="1766" spans="4:7" x14ac:dyDescent="0.35">
      <c r="D1766">
        <f t="shared" si="55"/>
        <v>1764</v>
      </c>
      <c r="E1766">
        <v>15.810001209863156</v>
      </c>
      <c r="F1766">
        <v>18.403271654866352</v>
      </c>
      <c r="G1766">
        <f t="shared" si="54"/>
        <v>2.5932704450031956</v>
      </c>
    </row>
    <row r="1767" spans="4:7" x14ac:dyDescent="0.35">
      <c r="D1767">
        <f t="shared" si="55"/>
        <v>1765</v>
      </c>
      <c r="E1767">
        <v>25.929343439515819</v>
      </c>
      <c r="F1767">
        <v>7.3608263397578417</v>
      </c>
      <c r="G1767">
        <f t="shared" si="54"/>
        <v>-18.568517099757976</v>
      </c>
    </row>
    <row r="1768" spans="4:7" x14ac:dyDescent="0.35">
      <c r="D1768">
        <f t="shared" si="55"/>
        <v>1766</v>
      </c>
      <c r="E1768">
        <v>10.906912857230939</v>
      </c>
      <c r="F1768">
        <v>11.655558830463001</v>
      </c>
      <c r="G1768">
        <f t="shared" si="54"/>
        <v>0.74864597323206183</v>
      </c>
    </row>
    <row r="1769" spans="4:7" x14ac:dyDescent="0.35">
      <c r="D1769">
        <f t="shared" si="55"/>
        <v>1767</v>
      </c>
      <c r="E1769">
        <v>21.834565003363736</v>
      </c>
      <c r="F1769">
        <v>15.901888553027545</v>
      </c>
      <c r="G1769">
        <f t="shared" si="54"/>
        <v>-5.9326764503361904</v>
      </c>
    </row>
    <row r="1770" spans="4:7" x14ac:dyDescent="0.35">
      <c r="D1770">
        <f t="shared" si="55"/>
        <v>1768</v>
      </c>
      <c r="E1770">
        <v>26.763533769848507</v>
      </c>
      <c r="F1770">
        <v>11.231153783165961</v>
      </c>
      <c r="G1770">
        <f t="shared" si="54"/>
        <v>-15.532379986682546</v>
      </c>
    </row>
    <row r="1771" spans="4:7" x14ac:dyDescent="0.35">
      <c r="D1771">
        <f t="shared" si="55"/>
        <v>1769</v>
      </c>
      <c r="E1771">
        <v>5.1783757273062143</v>
      </c>
      <c r="F1771">
        <v>9.9854364250248153</v>
      </c>
      <c r="G1771">
        <f t="shared" si="54"/>
        <v>4.807060697718601</v>
      </c>
    </row>
    <row r="1772" spans="4:7" x14ac:dyDescent="0.35">
      <c r="D1772">
        <f t="shared" si="55"/>
        <v>1770</v>
      </c>
      <c r="E1772">
        <v>21.911805209014723</v>
      </c>
      <c r="F1772">
        <v>10.276917795862623</v>
      </c>
      <c r="G1772">
        <f t="shared" si="54"/>
        <v>-11.6348874131521</v>
      </c>
    </row>
    <row r="1773" spans="4:7" x14ac:dyDescent="0.35">
      <c r="D1773">
        <f t="shared" si="55"/>
        <v>1771</v>
      </c>
      <c r="E1773">
        <v>20.064251958441815</v>
      </c>
      <c r="F1773">
        <v>7.0678572805620528</v>
      </c>
      <c r="G1773">
        <f t="shared" si="54"/>
        <v>-12.996394677879763</v>
      </c>
    </row>
    <row r="1774" spans="4:7" x14ac:dyDescent="0.35">
      <c r="D1774">
        <f t="shared" si="55"/>
        <v>1772</v>
      </c>
      <c r="E1774">
        <v>17.086740779113541</v>
      </c>
      <c r="F1774">
        <v>8.6654332265024632</v>
      </c>
      <c r="G1774">
        <f t="shared" si="54"/>
        <v>-8.4213075526110774</v>
      </c>
    </row>
    <row r="1775" spans="4:7" x14ac:dyDescent="0.35">
      <c r="D1775">
        <f t="shared" si="55"/>
        <v>1773</v>
      </c>
      <c r="E1775">
        <v>11.810290999844728</v>
      </c>
      <c r="F1775">
        <v>16.623737048383429</v>
      </c>
      <c r="G1775">
        <f t="shared" si="54"/>
        <v>4.8134460485387009</v>
      </c>
    </row>
    <row r="1776" spans="4:7" x14ac:dyDescent="0.35">
      <c r="D1776">
        <f t="shared" si="55"/>
        <v>1774</v>
      </c>
      <c r="E1776">
        <v>22.973251166758548</v>
      </c>
      <c r="F1776">
        <v>8.7376493016771928</v>
      </c>
      <c r="G1776">
        <f t="shared" si="54"/>
        <v>-14.235601865081355</v>
      </c>
    </row>
    <row r="1777" spans="4:7" x14ac:dyDescent="0.35">
      <c r="D1777">
        <f t="shared" si="55"/>
        <v>1775</v>
      </c>
      <c r="E1777">
        <v>9.0311415095419214</v>
      </c>
      <c r="F1777">
        <v>9.1676909162873557</v>
      </c>
      <c r="G1777">
        <f t="shared" si="54"/>
        <v>0.13654940674543425</v>
      </c>
    </row>
    <row r="1778" spans="4:7" x14ac:dyDescent="0.35">
      <c r="D1778">
        <f t="shared" si="55"/>
        <v>1776</v>
      </c>
      <c r="E1778">
        <v>18.430101672300342</v>
      </c>
      <c r="F1778">
        <v>21.016875618675812</v>
      </c>
      <c r="G1778">
        <f t="shared" si="54"/>
        <v>2.5867739463754695</v>
      </c>
    </row>
    <row r="1779" spans="4:7" x14ac:dyDescent="0.35">
      <c r="D1779">
        <f t="shared" si="55"/>
        <v>1777</v>
      </c>
      <c r="E1779">
        <v>7.4428592273410246</v>
      </c>
      <c r="F1779">
        <v>19.976045055872067</v>
      </c>
      <c r="G1779">
        <f t="shared" si="54"/>
        <v>12.533185828531042</v>
      </c>
    </row>
    <row r="1780" spans="4:7" x14ac:dyDescent="0.35">
      <c r="D1780">
        <f t="shared" si="55"/>
        <v>1778</v>
      </c>
      <c r="E1780">
        <v>24.197739000042102</v>
      </c>
      <c r="F1780">
        <v>14.461283285850445</v>
      </c>
      <c r="G1780">
        <f t="shared" si="54"/>
        <v>-9.7364557141916563</v>
      </c>
    </row>
    <row r="1781" spans="4:7" x14ac:dyDescent="0.35">
      <c r="D1781">
        <f t="shared" si="55"/>
        <v>1779</v>
      </c>
      <c r="E1781">
        <v>1.6202667287347412</v>
      </c>
      <c r="F1781">
        <v>-4.3837084541203035</v>
      </c>
      <c r="G1781">
        <f t="shared" si="54"/>
        <v>-6.0039751828550445</v>
      </c>
    </row>
    <row r="1782" spans="4:7" x14ac:dyDescent="0.35">
      <c r="D1782">
        <f t="shared" si="55"/>
        <v>1780</v>
      </c>
      <c r="E1782">
        <v>14.809310193275495</v>
      </c>
      <c r="F1782">
        <v>9.2336755381442011</v>
      </c>
      <c r="G1782">
        <f t="shared" si="54"/>
        <v>-5.5756346551312941</v>
      </c>
    </row>
    <row r="1783" spans="4:7" x14ac:dyDescent="0.35">
      <c r="D1783">
        <f t="shared" si="55"/>
        <v>1781</v>
      </c>
      <c r="E1783">
        <v>32.634501774792</v>
      </c>
      <c r="F1783">
        <v>3.9003914974049252</v>
      </c>
      <c r="G1783">
        <f t="shared" si="54"/>
        <v>-28.734110277387074</v>
      </c>
    </row>
    <row r="1784" spans="4:7" x14ac:dyDescent="0.35">
      <c r="D1784">
        <f t="shared" si="55"/>
        <v>1782</v>
      </c>
      <c r="E1784">
        <v>23.718508940306123</v>
      </c>
      <c r="F1784">
        <v>11.177813600649836</v>
      </c>
      <c r="G1784">
        <f t="shared" si="54"/>
        <v>-12.540695339656287</v>
      </c>
    </row>
    <row r="1785" spans="4:7" x14ac:dyDescent="0.35">
      <c r="D1785">
        <f t="shared" si="55"/>
        <v>1783</v>
      </c>
      <c r="E1785">
        <v>8.3646437030409881</v>
      </c>
      <c r="F1785">
        <v>12.767980105657875</v>
      </c>
      <c r="G1785">
        <f t="shared" si="54"/>
        <v>4.4033364026168869</v>
      </c>
    </row>
    <row r="1786" spans="4:7" x14ac:dyDescent="0.35">
      <c r="D1786">
        <f t="shared" si="55"/>
        <v>1784</v>
      </c>
      <c r="E1786">
        <v>23.922664561147066</v>
      </c>
      <c r="F1786">
        <v>11.19458638096785</v>
      </c>
      <c r="G1786">
        <f t="shared" si="54"/>
        <v>-12.728078180179216</v>
      </c>
    </row>
    <row r="1787" spans="4:7" x14ac:dyDescent="0.35">
      <c r="D1787">
        <f t="shared" si="55"/>
        <v>1785</v>
      </c>
      <c r="E1787">
        <v>25.096181292720129</v>
      </c>
      <c r="F1787">
        <v>12.343413780815059</v>
      </c>
      <c r="G1787">
        <f t="shared" si="54"/>
        <v>-12.75276751190507</v>
      </c>
    </row>
    <row r="1788" spans="4:7" x14ac:dyDescent="0.35">
      <c r="D1788">
        <f t="shared" si="55"/>
        <v>1786</v>
      </c>
      <c r="E1788">
        <v>46.911902316590954</v>
      </c>
      <c r="F1788">
        <v>18.691152816398745</v>
      </c>
      <c r="G1788">
        <f t="shared" si="54"/>
        <v>-28.220749500192209</v>
      </c>
    </row>
    <row r="1789" spans="4:7" x14ac:dyDescent="0.35">
      <c r="D1789">
        <f t="shared" si="55"/>
        <v>1787</v>
      </c>
      <c r="E1789">
        <v>19.958593254223764</v>
      </c>
      <c r="F1789">
        <v>13.466721457972749</v>
      </c>
      <c r="G1789">
        <f t="shared" si="54"/>
        <v>-6.4918717962510151</v>
      </c>
    </row>
    <row r="1790" spans="4:7" x14ac:dyDescent="0.35">
      <c r="D1790">
        <f t="shared" si="55"/>
        <v>1788</v>
      </c>
      <c r="E1790">
        <v>42.947418171491464</v>
      </c>
      <c r="F1790">
        <v>7.7313667530823693</v>
      </c>
      <c r="G1790">
        <f t="shared" si="54"/>
        <v>-35.216051418409094</v>
      </c>
    </row>
    <row r="1791" spans="4:7" x14ac:dyDescent="0.35">
      <c r="D1791">
        <f t="shared" si="55"/>
        <v>1789</v>
      </c>
      <c r="E1791">
        <v>25.870066265190555</v>
      </c>
      <c r="F1791">
        <v>8.7362050369335051</v>
      </c>
      <c r="G1791">
        <f t="shared" si="54"/>
        <v>-17.13386122825705</v>
      </c>
    </row>
    <row r="1792" spans="4:7" x14ac:dyDescent="0.35">
      <c r="D1792">
        <f t="shared" si="55"/>
        <v>1790</v>
      </c>
      <c r="E1792">
        <v>46.393210327312509</v>
      </c>
      <c r="F1792">
        <v>15.206679678608376</v>
      </c>
      <c r="G1792">
        <f t="shared" si="54"/>
        <v>-31.186530648704135</v>
      </c>
    </row>
    <row r="1793" spans="4:7" x14ac:dyDescent="0.35">
      <c r="D1793">
        <f t="shared" si="55"/>
        <v>1791</v>
      </c>
      <c r="E1793">
        <v>24.35431634081235</v>
      </c>
      <c r="F1793">
        <v>6.1347362622034156</v>
      </c>
      <c r="G1793">
        <f t="shared" si="54"/>
        <v>-18.219580078608935</v>
      </c>
    </row>
    <row r="1794" spans="4:7" x14ac:dyDescent="0.35">
      <c r="D1794">
        <f t="shared" si="55"/>
        <v>1792</v>
      </c>
      <c r="E1794">
        <v>34.065097589120434</v>
      </c>
      <c r="F1794">
        <v>5.6466638447247162</v>
      </c>
      <c r="G1794">
        <f t="shared" si="54"/>
        <v>-28.418433744395717</v>
      </c>
    </row>
    <row r="1795" spans="4:7" x14ac:dyDescent="0.35">
      <c r="D1795">
        <f t="shared" si="55"/>
        <v>1793</v>
      </c>
      <c r="E1795">
        <v>18.303659099288677</v>
      </c>
      <c r="F1795">
        <v>6.8891601144128192</v>
      </c>
      <c r="G1795">
        <f t="shared" si="54"/>
        <v>-11.414498984875857</v>
      </c>
    </row>
    <row r="1796" spans="4:7" x14ac:dyDescent="0.35">
      <c r="D1796">
        <f t="shared" si="55"/>
        <v>1794</v>
      </c>
      <c r="E1796">
        <v>22.342031617827192</v>
      </c>
      <c r="F1796">
        <v>12.858968011877129</v>
      </c>
      <c r="G1796">
        <f t="shared" ref="G1796:G1859" si="56">F1796-E1796</f>
        <v>-9.483063605950063</v>
      </c>
    </row>
    <row r="1797" spans="4:7" x14ac:dyDescent="0.35">
      <c r="D1797">
        <f t="shared" ref="D1797:D1860" si="57">D1796+1</f>
        <v>1795</v>
      </c>
      <c r="E1797">
        <v>18.882460953761825</v>
      </c>
      <c r="F1797">
        <v>10.450447181041387</v>
      </c>
      <c r="G1797">
        <f t="shared" si="56"/>
        <v>-8.4320137727204383</v>
      </c>
    </row>
    <row r="1798" spans="4:7" x14ac:dyDescent="0.35">
      <c r="D1798">
        <f t="shared" si="57"/>
        <v>1796</v>
      </c>
      <c r="E1798">
        <v>40.412737495391596</v>
      </c>
      <c r="F1798">
        <v>10.570223596309834</v>
      </c>
      <c r="G1798">
        <f t="shared" si="56"/>
        <v>-29.842513899081762</v>
      </c>
    </row>
    <row r="1799" spans="4:7" x14ac:dyDescent="0.35">
      <c r="D1799">
        <f t="shared" si="57"/>
        <v>1797</v>
      </c>
      <c r="E1799">
        <v>28.777018779300988</v>
      </c>
      <c r="F1799">
        <v>11.642402572049917</v>
      </c>
      <c r="G1799">
        <f t="shared" si="56"/>
        <v>-17.134616207251071</v>
      </c>
    </row>
    <row r="1800" spans="4:7" x14ac:dyDescent="0.35">
      <c r="D1800">
        <f t="shared" si="57"/>
        <v>1798</v>
      </c>
      <c r="E1800">
        <v>23.641853291147626</v>
      </c>
      <c r="F1800">
        <v>6.3938321026472069</v>
      </c>
      <c r="G1800">
        <f t="shared" si="56"/>
        <v>-17.24802118850042</v>
      </c>
    </row>
    <row r="1801" spans="4:7" x14ac:dyDescent="0.35">
      <c r="D1801">
        <f t="shared" si="57"/>
        <v>1799</v>
      </c>
      <c r="E1801">
        <v>11.128262737363084</v>
      </c>
      <c r="F1801">
        <v>11.355423171202998</v>
      </c>
      <c r="G1801">
        <f t="shared" si="56"/>
        <v>0.22716043383991469</v>
      </c>
    </row>
    <row r="1802" spans="4:7" x14ac:dyDescent="0.35">
      <c r="D1802">
        <f t="shared" si="57"/>
        <v>1800</v>
      </c>
      <c r="E1802">
        <v>27.377123564464398</v>
      </c>
      <c r="F1802">
        <v>7.6779069620016163</v>
      </c>
      <c r="G1802">
        <f t="shared" si="56"/>
        <v>-19.699216602462783</v>
      </c>
    </row>
    <row r="1803" spans="4:7" x14ac:dyDescent="0.35">
      <c r="D1803">
        <f t="shared" si="57"/>
        <v>1801</v>
      </c>
      <c r="E1803">
        <v>15.727960490285504</v>
      </c>
      <c r="F1803">
        <v>20.083659218379811</v>
      </c>
      <c r="G1803">
        <f t="shared" si="56"/>
        <v>4.3556987280943069</v>
      </c>
    </row>
    <row r="1804" spans="4:7" x14ac:dyDescent="0.35">
      <c r="D1804">
        <f t="shared" si="57"/>
        <v>1802</v>
      </c>
      <c r="E1804">
        <v>6.0335452172593511</v>
      </c>
      <c r="F1804">
        <v>12.934162987065401</v>
      </c>
      <c r="G1804">
        <f t="shared" si="56"/>
        <v>6.9006177698060496</v>
      </c>
    </row>
    <row r="1805" spans="4:7" x14ac:dyDescent="0.35">
      <c r="D1805">
        <f t="shared" si="57"/>
        <v>1803</v>
      </c>
      <c r="E1805">
        <v>32.370265344847958</v>
      </c>
      <c r="F1805">
        <v>13.239718300845688</v>
      </c>
      <c r="G1805">
        <f t="shared" si="56"/>
        <v>-19.13054704400227</v>
      </c>
    </row>
    <row r="1806" spans="4:7" x14ac:dyDescent="0.35">
      <c r="D1806">
        <f t="shared" si="57"/>
        <v>1804</v>
      </c>
      <c r="E1806">
        <v>2.2969052860682893</v>
      </c>
      <c r="F1806">
        <v>5.0939600230924951</v>
      </c>
      <c r="G1806">
        <f t="shared" si="56"/>
        <v>2.7970547370242058</v>
      </c>
    </row>
    <row r="1807" spans="4:7" x14ac:dyDescent="0.35">
      <c r="D1807">
        <f t="shared" si="57"/>
        <v>1805</v>
      </c>
      <c r="E1807">
        <v>22.324044054151585</v>
      </c>
      <c r="F1807">
        <v>11.953044780821623</v>
      </c>
      <c r="G1807">
        <f t="shared" si="56"/>
        <v>-10.370999273329963</v>
      </c>
    </row>
    <row r="1808" spans="4:7" x14ac:dyDescent="0.35">
      <c r="D1808">
        <f t="shared" si="57"/>
        <v>1806</v>
      </c>
      <c r="E1808">
        <v>-1.5166591947504433</v>
      </c>
      <c r="F1808">
        <v>12.769980433254526</v>
      </c>
      <c r="G1808">
        <f t="shared" si="56"/>
        <v>14.28663962800497</v>
      </c>
    </row>
    <row r="1809" spans="4:7" x14ac:dyDescent="0.35">
      <c r="D1809">
        <f t="shared" si="57"/>
        <v>1807</v>
      </c>
      <c r="E1809">
        <v>12.354736935242443</v>
      </c>
      <c r="F1809">
        <v>12.071334176079999</v>
      </c>
      <c r="G1809">
        <f t="shared" si="56"/>
        <v>-0.28340275916244373</v>
      </c>
    </row>
    <row r="1810" spans="4:7" x14ac:dyDescent="0.35">
      <c r="D1810">
        <f t="shared" si="57"/>
        <v>1808</v>
      </c>
      <c r="E1810">
        <v>33.307359496892218</v>
      </c>
      <c r="F1810">
        <v>6.6785000444903346</v>
      </c>
      <c r="G1810">
        <f t="shared" si="56"/>
        <v>-26.628859452401883</v>
      </c>
    </row>
    <row r="1811" spans="4:7" x14ac:dyDescent="0.35">
      <c r="D1811">
        <f t="shared" si="57"/>
        <v>1809</v>
      </c>
      <c r="E1811">
        <v>25.520410886170584</v>
      </c>
      <c r="F1811">
        <v>7.2403071981727454</v>
      </c>
      <c r="G1811">
        <f t="shared" si="56"/>
        <v>-18.280103687997837</v>
      </c>
    </row>
    <row r="1812" spans="4:7" x14ac:dyDescent="0.35">
      <c r="D1812">
        <f t="shared" si="57"/>
        <v>1810</v>
      </c>
      <c r="E1812">
        <v>32.091535064457766</v>
      </c>
      <c r="F1812">
        <v>11.07634130209675</v>
      </c>
      <c r="G1812">
        <f t="shared" si="56"/>
        <v>-21.015193762361015</v>
      </c>
    </row>
    <row r="1813" spans="4:7" x14ac:dyDescent="0.35">
      <c r="D1813">
        <f t="shared" si="57"/>
        <v>1811</v>
      </c>
      <c r="E1813">
        <v>14.453624624248313</v>
      </c>
      <c r="F1813">
        <v>14.038533244152104</v>
      </c>
      <c r="G1813">
        <f t="shared" si="56"/>
        <v>-0.41509138009620905</v>
      </c>
    </row>
    <row r="1814" spans="4:7" x14ac:dyDescent="0.35">
      <c r="D1814">
        <f t="shared" si="57"/>
        <v>1812</v>
      </c>
      <c r="E1814">
        <v>21.108067330068494</v>
      </c>
      <c r="F1814">
        <v>12.701963035405534</v>
      </c>
      <c r="G1814">
        <f t="shared" si="56"/>
        <v>-8.4061042946629598</v>
      </c>
    </row>
    <row r="1815" spans="4:7" x14ac:dyDescent="0.35">
      <c r="D1815">
        <f t="shared" si="57"/>
        <v>1813</v>
      </c>
      <c r="E1815">
        <v>37.526731227383856</v>
      </c>
      <c r="F1815">
        <v>21.233879690026765</v>
      </c>
      <c r="G1815">
        <f t="shared" si="56"/>
        <v>-16.292851537357091</v>
      </c>
    </row>
    <row r="1816" spans="4:7" x14ac:dyDescent="0.35">
      <c r="D1816">
        <f t="shared" si="57"/>
        <v>1814</v>
      </c>
      <c r="E1816">
        <v>40.455352599449789</v>
      </c>
      <c r="F1816">
        <v>6.3296933795774271</v>
      </c>
      <c r="G1816">
        <f t="shared" si="56"/>
        <v>-34.125659219872361</v>
      </c>
    </row>
    <row r="1817" spans="4:7" x14ac:dyDescent="0.35">
      <c r="D1817">
        <f t="shared" si="57"/>
        <v>1815</v>
      </c>
      <c r="E1817">
        <v>-10.209437618730815</v>
      </c>
      <c r="F1817">
        <v>5.1930663238192549</v>
      </c>
      <c r="G1817">
        <f t="shared" si="56"/>
        <v>15.402503942550069</v>
      </c>
    </row>
    <row r="1818" spans="4:7" x14ac:dyDescent="0.35">
      <c r="D1818">
        <f t="shared" si="57"/>
        <v>1816</v>
      </c>
      <c r="E1818">
        <v>19.776513762465285</v>
      </c>
      <c r="F1818">
        <v>14.842099963893524</v>
      </c>
      <c r="G1818">
        <f t="shared" si="56"/>
        <v>-4.9344137985717609</v>
      </c>
    </row>
    <row r="1819" spans="4:7" x14ac:dyDescent="0.35">
      <c r="D1819">
        <f t="shared" si="57"/>
        <v>1817</v>
      </c>
      <c r="E1819">
        <v>31.897033548968373</v>
      </c>
      <c r="F1819">
        <v>13.938455600443078</v>
      </c>
      <c r="G1819">
        <f t="shared" si="56"/>
        <v>-17.958577948525296</v>
      </c>
    </row>
    <row r="1820" spans="4:7" x14ac:dyDescent="0.35">
      <c r="D1820">
        <f t="shared" si="57"/>
        <v>1818</v>
      </c>
      <c r="E1820">
        <v>38.934825226930151</v>
      </c>
      <c r="F1820">
        <v>4.2783097847440796</v>
      </c>
      <c r="G1820">
        <f t="shared" si="56"/>
        <v>-34.65651544218607</v>
      </c>
    </row>
    <row r="1821" spans="4:7" x14ac:dyDescent="0.35">
      <c r="D1821">
        <f t="shared" si="57"/>
        <v>1819</v>
      </c>
      <c r="E1821">
        <v>11.862250617280253</v>
      </c>
      <c r="F1821">
        <v>4.353821270267094</v>
      </c>
      <c r="G1821">
        <f t="shared" si="56"/>
        <v>-7.5084293470131591</v>
      </c>
    </row>
    <row r="1822" spans="4:7" x14ac:dyDescent="0.35">
      <c r="D1822">
        <f t="shared" si="57"/>
        <v>1820</v>
      </c>
      <c r="E1822">
        <v>26.831983920256747</v>
      </c>
      <c r="F1822">
        <v>8.9506513039565903</v>
      </c>
      <c r="G1822">
        <f t="shared" si="56"/>
        <v>-17.881332616300156</v>
      </c>
    </row>
    <row r="1823" spans="4:7" x14ac:dyDescent="0.35">
      <c r="D1823">
        <f t="shared" si="57"/>
        <v>1821</v>
      </c>
      <c r="E1823">
        <v>29.042129080266271</v>
      </c>
      <c r="F1823">
        <v>11.396817457238736</v>
      </c>
      <c r="G1823">
        <f t="shared" si="56"/>
        <v>-17.645311623027535</v>
      </c>
    </row>
    <row r="1824" spans="4:7" x14ac:dyDescent="0.35">
      <c r="D1824">
        <f t="shared" si="57"/>
        <v>1822</v>
      </c>
      <c r="E1824">
        <v>13.2971395006462</v>
      </c>
      <c r="F1824">
        <v>15.229962093905492</v>
      </c>
      <c r="G1824">
        <f t="shared" si="56"/>
        <v>1.9328225932592922</v>
      </c>
    </row>
    <row r="1825" spans="4:7" x14ac:dyDescent="0.35">
      <c r="D1825">
        <f t="shared" si="57"/>
        <v>1823</v>
      </c>
      <c r="E1825">
        <v>17.071877295576499</v>
      </c>
      <c r="F1825">
        <v>6.9489172451450552</v>
      </c>
      <c r="G1825">
        <f t="shared" si="56"/>
        <v>-10.122960050431445</v>
      </c>
    </row>
    <row r="1826" spans="4:7" x14ac:dyDescent="0.35">
      <c r="D1826">
        <f t="shared" si="57"/>
        <v>1824</v>
      </c>
      <c r="E1826">
        <v>6.4611725760816556</v>
      </c>
      <c r="F1826">
        <v>6.0457304660588322</v>
      </c>
      <c r="G1826">
        <f t="shared" si="56"/>
        <v>-0.41544211002282339</v>
      </c>
    </row>
    <row r="1827" spans="4:7" x14ac:dyDescent="0.35">
      <c r="D1827">
        <f t="shared" si="57"/>
        <v>1825</v>
      </c>
      <c r="E1827">
        <v>23.607859465098333</v>
      </c>
      <c r="F1827">
        <v>9.713237369758529</v>
      </c>
      <c r="G1827">
        <f t="shared" si="56"/>
        <v>-13.894622095339804</v>
      </c>
    </row>
    <row r="1828" spans="4:7" x14ac:dyDescent="0.35">
      <c r="D1828">
        <f t="shared" si="57"/>
        <v>1826</v>
      </c>
      <c r="E1828">
        <v>5.421283555503039</v>
      </c>
      <c r="F1828">
        <v>13.757166036968906</v>
      </c>
      <c r="G1828">
        <f t="shared" si="56"/>
        <v>8.3358824814658661</v>
      </c>
    </row>
    <row r="1829" spans="4:7" x14ac:dyDescent="0.35">
      <c r="D1829">
        <f t="shared" si="57"/>
        <v>1827</v>
      </c>
      <c r="E1829">
        <v>10.82859936038782</v>
      </c>
      <c r="F1829">
        <v>18.468332649126587</v>
      </c>
      <c r="G1829">
        <f t="shared" si="56"/>
        <v>7.6397332887387677</v>
      </c>
    </row>
    <row r="1830" spans="4:7" x14ac:dyDescent="0.35">
      <c r="D1830">
        <f t="shared" si="57"/>
        <v>1828</v>
      </c>
      <c r="E1830">
        <v>14.973334168203738</v>
      </c>
      <c r="F1830">
        <v>2.3655936232599872</v>
      </c>
      <c r="G1830">
        <f t="shared" si="56"/>
        <v>-12.607740544943752</v>
      </c>
    </row>
    <row r="1831" spans="4:7" x14ac:dyDescent="0.35">
      <c r="D1831">
        <f t="shared" si="57"/>
        <v>1829</v>
      </c>
      <c r="E1831">
        <v>22.651953748564672</v>
      </c>
      <c r="F1831">
        <v>13.223694652222804</v>
      </c>
      <c r="G1831">
        <f t="shared" si="56"/>
        <v>-9.4282590963418684</v>
      </c>
    </row>
    <row r="1832" spans="4:7" x14ac:dyDescent="0.35">
      <c r="D1832">
        <f t="shared" si="57"/>
        <v>1830</v>
      </c>
      <c r="E1832">
        <v>27.867274925956281</v>
      </c>
      <c r="F1832">
        <v>16.63140757511604</v>
      </c>
      <c r="G1832">
        <f t="shared" si="56"/>
        <v>-11.235867350840241</v>
      </c>
    </row>
    <row r="1833" spans="4:7" x14ac:dyDescent="0.35">
      <c r="D1833">
        <f t="shared" si="57"/>
        <v>1831</v>
      </c>
      <c r="E1833">
        <v>37.370086850041105</v>
      </c>
      <c r="F1833">
        <v>10.825510291780157</v>
      </c>
      <c r="G1833">
        <f t="shared" si="56"/>
        <v>-26.54457655826095</v>
      </c>
    </row>
    <row r="1834" spans="4:7" x14ac:dyDescent="0.35">
      <c r="D1834">
        <f t="shared" si="57"/>
        <v>1832</v>
      </c>
      <c r="E1834">
        <v>43.859245540698247</v>
      </c>
      <c r="F1834">
        <v>8.8083682193966446</v>
      </c>
      <c r="G1834">
        <f t="shared" si="56"/>
        <v>-35.050877321301598</v>
      </c>
    </row>
    <row r="1835" spans="4:7" x14ac:dyDescent="0.35">
      <c r="D1835">
        <f t="shared" si="57"/>
        <v>1833</v>
      </c>
      <c r="E1835">
        <v>16.41311588813732</v>
      </c>
      <c r="F1835">
        <v>13.548035044227715</v>
      </c>
      <c r="G1835">
        <f t="shared" si="56"/>
        <v>-2.8650808439096043</v>
      </c>
    </row>
    <row r="1836" spans="4:7" x14ac:dyDescent="0.35">
      <c r="D1836">
        <f t="shared" si="57"/>
        <v>1834</v>
      </c>
      <c r="E1836">
        <v>44.422081070271744</v>
      </c>
      <c r="F1836">
        <v>13.782605642217183</v>
      </c>
      <c r="G1836">
        <f t="shared" si="56"/>
        <v>-30.63947542805456</v>
      </c>
    </row>
    <row r="1837" spans="4:7" x14ac:dyDescent="0.35">
      <c r="D1837">
        <f t="shared" si="57"/>
        <v>1835</v>
      </c>
      <c r="E1837">
        <v>30.922679143033221</v>
      </c>
      <c r="F1837">
        <v>9.0973603008883828</v>
      </c>
      <c r="G1837">
        <f t="shared" si="56"/>
        <v>-21.825318842144839</v>
      </c>
    </row>
    <row r="1838" spans="4:7" x14ac:dyDescent="0.35">
      <c r="D1838">
        <f t="shared" si="57"/>
        <v>1836</v>
      </c>
      <c r="E1838">
        <v>21.347669660087789</v>
      </c>
      <c r="F1838">
        <v>5.331553053088447</v>
      </c>
      <c r="G1838">
        <f t="shared" si="56"/>
        <v>-16.01611660699934</v>
      </c>
    </row>
    <row r="1839" spans="4:7" x14ac:dyDescent="0.35">
      <c r="D1839">
        <f t="shared" si="57"/>
        <v>1837</v>
      </c>
      <c r="E1839">
        <v>17.424697413128555</v>
      </c>
      <c r="F1839">
        <v>12.322815416538491</v>
      </c>
      <c r="G1839">
        <f t="shared" si="56"/>
        <v>-5.1018819965900644</v>
      </c>
    </row>
    <row r="1840" spans="4:7" x14ac:dyDescent="0.35">
      <c r="D1840">
        <f t="shared" si="57"/>
        <v>1838</v>
      </c>
      <c r="E1840">
        <v>36.331868632646291</v>
      </c>
      <c r="F1840">
        <v>8.9859608666713182</v>
      </c>
      <c r="G1840">
        <f t="shared" si="56"/>
        <v>-27.345907765974971</v>
      </c>
    </row>
    <row r="1841" spans="4:7" x14ac:dyDescent="0.35">
      <c r="D1841">
        <f t="shared" si="57"/>
        <v>1839</v>
      </c>
      <c r="E1841">
        <v>25.87648841048566</v>
      </c>
      <c r="F1841">
        <v>-11.146382044175184</v>
      </c>
      <c r="G1841">
        <f t="shared" si="56"/>
        <v>-37.022870454660847</v>
      </c>
    </row>
    <row r="1842" spans="4:7" x14ac:dyDescent="0.35">
      <c r="D1842">
        <f t="shared" si="57"/>
        <v>1840</v>
      </c>
      <c r="E1842">
        <v>-1.2280572478112297</v>
      </c>
      <c r="F1842">
        <v>8.6252523033957154</v>
      </c>
      <c r="G1842">
        <f t="shared" si="56"/>
        <v>9.8533095512069444</v>
      </c>
    </row>
    <row r="1843" spans="4:7" x14ac:dyDescent="0.35">
      <c r="D1843">
        <f t="shared" si="57"/>
        <v>1841</v>
      </c>
      <c r="E1843">
        <v>16.1693182123153</v>
      </c>
      <c r="F1843">
        <v>11.667039206727132</v>
      </c>
      <c r="G1843">
        <f t="shared" si="56"/>
        <v>-4.5022790055881678</v>
      </c>
    </row>
    <row r="1844" spans="4:7" x14ac:dyDescent="0.35">
      <c r="D1844">
        <f t="shared" si="57"/>
        <v>1842</v>
      </c>
      <c r="E1844">
        <v>32.454864669213421</v>
      </c>
      <c r="F1844">
        <v>8.0822584922333913</v>
      </c>
      <c r="G1844">
        <f t="shared" si="56"/>
        <v>-24.372606176980028</v>
      </c>
    </row>
    <row r="1845" spans="4:7" x14ac:dyDescent="0.35">
      <c r="D1845">
        <f t="shared" si="57"/>
        <v>1843</v>
      </c>
      <c r="E1845">
        <v>12.895964815590176</v>
      </c>
      <c r="F1845">
        <v>12.778862180118306</v>
      </c>
      <c r="G1845">
        <f t="shared" si="56"/>
        <v>-0.11710263547186983</v>
      </c>
    </row>
    <row r="1846" spans="4:7" x14ac:dyDescent="0.35">
      <c r="D1846">
        <f t="shared" si="57"/>
        <v>1844</v>
      </c>
      <c r="E1846">
        <v>10.490611191048087</v>
      </c>
      <c r="F1846">
        <v>10.716866926250738</v>
      </c>
      <c r="G1846">
        <f t="shared" si="56"/>
        <v>0.22625573520265085</v>
      </c>
    </row>
    <row r="1847" spans="4:7" x14ac:dyDescent="0.35">
      <c r="D1847">
        <f t="shared" si="57"/>
        <v>1845</v>
      </c>
      <c r="E1847">
        <v>15.585578954527698</v>
      </c>
      <c r="F1847">
        <v>3.9043348192229654</v>
      </c>
      <c r="G1847">
        <f t="shared" si="56"/>
        <v>-11.681244135304732</v>
      </c>
    </row>
    <row r="1848" spans="4:7" x14ac:dyDescent="0.35">
      <c r="D1848">
        <f t="shared" si="57"/>
        <v>1846</v>
      </c>
      <c r="E1848">
        <v>16.733514304246338</v>
      </c>
      <c r="F1848">
        <v>17.854702722341482</v>
      </c>
      <c r="G1848">
        <f t="shared" si="56"/>
        <v>1.1211884180951444</v>
      </c>
    </row>
    <row r="1849" spans="4:7" x14ac:dyDescent="0.35">
      <c r="D1849">
        <f t="shared" si="57"/>
        <v>1847</v>
      </c>
      <c r="E1849">
        <v>19.106057006383036</v>
      </c>
      <c r="F1849">
        <v>6.5444736093705309</v>
      </c>
      <c r="G1849">
        <f t="shared" si="56"/>
        <v>-12.561583397012505</v>
      </c>
    </row>
    <row r="1850" spans="4:7" x14ac:dyDescent="0.35">
      <c r="D1850">
        <f t="shared" si="57"/>
        <v>1848</v>
      </c>
      <c r="E1850">
        <v>28.818270015671715</v>
      </c>
      <c r="F1850">
        <v>7.8650547668533486</v>
      </c>
      <c r="G1850">
        <f t="shared" si="56"/>
        <v>-20.953215248818367</v>
      </c>
    </row>
    <row r="1851" spans="4:7" x14ac:dyDescent="0.35">
      <c r="D1851">
        <f t="shared" si="57"/>
        <v>1849</v>
      </c>
      <c r="E1851">
        <v>27.460973713208514</v>
      </c>
      <c r="F1851">
        <v>14.308099191102015</v>
      </c>
      <c r="G1851">
        <f t="shared" si="56"/>
        <v>-13.152874522106499</v>
      </c>
    </row>
    <row r="1852" spans="4:7" x14ac:dyDescent="0.35">
      <c r="D1852">
        <f t="shared" si="57"/>
        <v>1850</v>
      </c>
      <c r="E1852">
        <v>49.692844202981853</v>
      </c>
      <c r="F1852">
        <v>10.637678098631964</v>
      </c>
      <c r="G1852">
        <f t="shared" si="56"/>
        <v>-39.055166104349887</v>
      </c>
    </row>
    <row r="1853" spans="4:7" x14ac:dyDescent="0.35">
      <c r="D1853">
        <f t="shared" si="57"/>
        <v>1851</v>
      </c>
      <c r="E1853">
        <v>39.749332707413174</v>
      </c>
      <c r="F1853">
        <v>9.1992247704926022</v>
      </c>
      <c r="G1853">
        <f t="shared" si="56"/>
        <v>-30.550107936920572</v>
      </c>
    </row>
    <row r="1854" spans="4:7" x14ac:dyDescent="0.35">
      <c r="D1854">
        <f t="shared" si="57"/>
        <v>1852</v>
      </c>
      <c r="E1854">
        <v>21.106025246936547</v>
      </c>
      <c r="F1854">
        <v>8.9734807051975931</v>
      </c>
      <c r="G1854">
        <f t="shared" si="56"/>
        <v>-12.132544541738953</v>
      </c>
    </row>
    <row r="1855" spans="4:7" x14ac:dyDescent="0.35">
      <c r="D1855">
        <f t="shared" si="57"/>
        <v>1853</v>
      </c>
      <c r="E1855">
        <v>9.4215469219795249</v>
      </c>
      <c r="F1855">
        <v>15.49100809307885</v>
      </c>
      <c r="G1855">
        <f t="shared" si="56"/>
        <v>6.0694611710993254</v>
      </c>
    </row>
    <row r="1856" spans="4:7" x14ac:dyDescent="0.35">
      <c r="D1856">
        <f t="shared" si="57"/>
        <v>1854</v>
      </c>
      <c r="E1856">
        <v>24.799909414385283</v>
      </c>
      <c r="F1856">
        <v>12.431860806381458</v>
      </c>
      <c r="G1856">
        <f t="shared" si="56"/>
        <v>-12.368048608003825</v>
      </c>
    </row>
    <row r="1857" spans="4:7" x14ac:dyDescent="0.35">
      <c r="D1857">
        <f t="shared" si="57"/>
        <v>1855</v>
      </c>
      <c r="E1857">
        <v>1.0995297792265786</v>
      </c>
      <c r="F1857">
        <v>9.8492342723240984</v>
      </c>
      <c r="G1857">
        <f t="shared" si="56"/>
        <v>8.7497044930975196</v>
      </c>
    </row>
    <row r="1858" spans="4:7" x14ac:dyDescent="0.35">
      <c r="D1858">
        <f t="shared" si="57"/>
        <v>1856</v>
      </c>
      <c r="E1858">
        <v>9.1758862752384243</v>
      </c>
      <c r="F1858">
        <v>11.540386034585682</v>
      </c>
      <c r="G1858">
        <f t="shared" si="56"/>
        <v>2.3644997593472574</v>
      </c>
    </row>
    <row r="1859" spans="4:7" x14ac:dyDescent="0.35">
      <c r="D1859">
        <f t="shared" si="57"/>
        <v>1857</v>
      </c>
      <c r="E1859">
        <v>21.581396898361298</v>
      </c>
      <c r="F1859">
        <v>13.692120871946269</v>
      </c>
      <c r="G1859">
        <f t="shared" si="56"/>
        <v>-7.889276026415029</v>
      </c>
    </row>
    <row r="1860" spans="4:7" x14ac:dyDescent="0.35">
      <c r="D1860">
        <f t="shared" si="57"/>
        <v>1858</v>
      </c>
      <c r="E1860">
        <v>4.3743617154005774</v>
      </c>
      <c r="F1860">
        <v>12.506165174913409</v>
      </c>
      <c r="G1860">
        <f t="shared" ref="G1860:G1923" si="58">F1860-E1860</f>
        <v>8.131803459512831</v>
      </c>
    </row>
    <row r="1861" spans="4:7" x14ac:dyDescent="0.35">
      <c r="D1861">
        <f t="shared" ref="D1861:D1924" si="59">D1860+1</f>
        <v>1859</v>
      </c>
      <c r="E1861">
        <v>11.415117195951375</v>
      </c>
      <c r="F1861">
        <v>12.877514569515778</v>
      </c>
      <c r="G1861">
        <f t="shared" si="58"/>
        <v>1.4623973735644036</v>
      </c>
    </row>
    <row r="1862" spans="4:7" x14ac:dyDescent="0.35">
      <c r="D1862">
        <f t="shared" si="59"/>
        <v>1860</v>
      </c>
      <c r="E1862">
        <v>30.769047378850498</v>
      </c>
      <c r="F1862">
        <v>5.1024448069768695</v>
      </c>
      <c r="G1862">
        <f t="shared" si="58"/>
        <v>-25.666602571873629</v>
      </c>
    </row>
    <row r="1863" spans="4:7" x14ac:dyDescent="0.35">
      <c r="D1863">
        <f t="shared" si="59"/>
        <v>1861</v>
      </c>
      <c r="E1863">
        <v>9.4658934733585962</v>
      </c>
      <c r="F1863">
        <v>9.9523603596447572</v>
      </c>
      <c r="G1863">
        <f t="shared" si="58"/>
        <v>0.48646688628616097</v>
      </c>
    </row>
    <row r="1864" spans="4:7" x14ac:dyDescent="0.35">
      <c r="D1864">
        <f t="shared" si="59"/>
        <v>1862</v>
      </c>
      <c r="E1864">
        <v>-1.8444120682512062</v>
      </c>
      <c r="F1864">
        <v>8.6357183611612047</v>
      </c>
      <c r="G1864">
        <f t="shared" si="58"/>
        <v>10.48013042941241</v>
      </c>
    </row>
    <row r="1865" spans="4:7" x14ac:dyDescent="0.35">
      <c r="D1865">
        <f t="shared" si="59"/>
        <v>1863</v>
      </c>
      <c r="E1865">
        <v>33.728615649044166</v>
      </c>
      <c r="F1865">
        <v>10.954772997519921</v>
      </c>
      <c r="G1865">
        <f t="shared" si="58"/>
        <v>-22.773842651524244</v>
      </c>
    </row>
    <row r="1866" spans="4:7" x14ac:dyDescent="0.35">
      <c r="D1866">
        <f t="shared" si="59"/>
        <v>1864</v>
      </c>
      <c r="E1866">
        <v>16.854551786193348</v>
      </c>
      <c r="F1866">
        <v>9.8095807378595712</v>
      </c>
      <c r="G1866">
        <f t="shared" si="58"/>
        <v>-7.0449710483337764</v>
      </c>
    </row>
    <row r="1867" spans="4:7" x14ac:dyDescent="0.35">
      <c r="D1867">
        <f t="shared" si="59"/>
        <v>1865</v>
      </c>
      <c r="E1867">
        <v>34.530171296873824</v>
      </c>
      <c r="F1867">
        <v>19.918375140239352</v>
      </c>
      <c r="G1867">
        <f t="shared" si="58"/>
        <v>-14.611796156634473</v>
      </c>
    </row>
    <row r="1868" spans="4:7" x14ac:dyDescent="0.35">
      <c r="D1868">
        <f t="shared" si="59"/>
        <v>1866</v>
      </c>
      <c r="E1868">
        <v>23.981272532471774</v>
      </c>
      <c r="F1868">
        <v>6.5278930434447995</v>
      </c>
      <c r="G1868">
        <f t="shared" si="58"/>
        <v>-17.453379489026975</v>
      </c>
    </row>
    <row r="1869" spans="4:7" x14ac:dyDescent="0.35">
      <c r="D1869">
        <f t="shared" si="59"/>
        <v>1867</v>
      </c>
      <c r="E1869">
        <v>26.498648705021914</v>
      </c>
      <c r="F1869">
        <v>9.8598921812421683</v>
      </c>
      <c r="G1869">
        <f t="shared" si="58"/>
        <v>-16.638756523779747</v>
      </c>
    </row>
    <row r="1870" spans="4:7" x14ac:dyDescent="0.35">
      <c r="D1870">
        <f t="shared" si="59"/>
        <v>1868</v>
      </c>
      <c r="E1870">
        <v>34.379854002001132</v>
      </c>
      <c r="F1870">
        <v>13.401034036953638</v>
      </c>
      <c r="G1870">
        <f t="shared" si="58"/>
        <v>-20.978819965047492</v>
      </c>
    </row>
    <row r="1871" spans="4:7" x14ac:dyDescent="0.35">
      <c r="D1871">
        <f t="shared" si="59"/>
        <v>1869</v>
      </c>
      <c r="E1871">
        <v>0.12818933193487436</v>
      </c>
      <c r="F1871">
        <v>12.762307278220973</v>
      </c>
      <c r="G1871">
        <f t="shared" si="58"/>
        <v>12.634117946286098</v>
      </c>
    </row>
    <row r="1872" spans="4:7" x14ac:dyDescent="0.35">
      <c r="D1872">
        <f t="shared" si="59"/>
        <v>1870</v>
      </c>
      <c r="E1872">
        <v>31.267528337071717</v>
      </c>
      <c r="F1872">
        <v>10.625917302298204</v>
      </c>
      <c r="G1872">
        <f t="shared" si="58"/>
        <v>-20.641611034773511</v>
      </c>
    </row>
    <row r="1873" spans="4:7" x14ac:dyDescent="0.35">
      <c r="D1873">
        <f t="shared" si="59"/>
        <v>1871</v>
      </c>
      <c r="E1873">
        <v>8.0713844606844098</v>
      </c>
      <c r="F1873">
        <v>17.131963697146624</v>
      </c>
      <c r="G1873">
        <f t="shared" si="58"/>
        <v>9.060579236462214</v>
      </c>
    </row>
    <row r="1874" spans="4:7" x14ac:dyDescent="0.35">
      <c r="D1874">
        <f t="shared" si="59"/>
        <v>1872</v>
      </c>
      <c r="E1874">
        <v>21.272632026059689</v>
      </c>
      <c r="F1874">
        <v>10.606502071187302</v>
      </c>
      <c r="G1874">
        <f t="shared" si="58"/>
        <v>-10.666129954872387</v>
      </c>
    </row>
    <row r="1875" spans="4:7" x14ac:dyDescent="0.35">
      <c r="D1875">
        <f t="shared" si="59"/>
        <v>1873</v>
      </c>
      <c r="E1875">
        <v>24.763828611100742</v>
      </c>
      <c r="F1875">
        <v>7.7144085533270399</v>
      </c>
      <c r="G1875">
        <f t="shared" si="58"/>
        <v>-17.049420057773702</v>
      </c>
    </row>
    <row r="1876" spans="4:7" x14ac:dyDescent="0.35">
      <c r="D1876">
        <f t="shared" si="59"/>
        <v>1874</v>
      </c>
      <c r="E1876">
        <v>34.353672212535749</v>
      </c>
      <c r="F1876">
        <v>10.917291857472408</v>
      </c>
      <c r="G1876">
        <f t="shared" si="58"/>
        <v>-23.436380355063342</v>
      </c>
    </row>
    <row r="1877" spans="4:7" x14ac:dyDescent="0.35">
      <c r="D1877">
        <f t="shared" si="59"/>
        <v>1875</v>
      </c>
      <c r="E1877">
        <v>50.945326334896279</v>
      </c>
      <c r="F1877">
        <v>1.7330086225689991</v>
      </c>
      <c r="G1877">
        <f t="shared" si="58"/>
        <v>-49.212317712327277</v>
      </c>
    </row>
    <row r="1878" spans="4:7" x14ac:dyDescent="0.35">
      <c r="D1878">
        <f t="shared" si="59"/>
        <v>1876</v>
      </c>
      <c r="E1878">
        <v>28.739039646304516</v>
      </c>
      <c r="F1878">
        <v>9.554752070749899</v>
      </c>
      <c r="G1878">
        <f t="shared" si="58"/>
        <v>-19.184287575554617</v>
      </c>
    </row>
    <row r="1879" spans="4:7" x14ac:dyDescent="0.35">
      <c r="D1879">
        <f t="shared" si="59"/>
        <v>1877</v>
      </c>
      <c r="E1879">
        <v>30.496382427498556</v>
      </c>
      <c r="F1879">
        <v>18.343850713742221</v>
      </c>
      <c r="G1879">
        <f t="shared" si="58"/>
        <v>-12.152531713756336</v>
      </c>
    </row>
    <row r="1880" spans="4:7" x14ac:dyDescent="0.35">
      <c r="D1880">
        <f t="shared" si="59"/>
        <v>1878</v>
      </c>
      <c r="E1880">
        <v>30.012104974686856</v>
      </c>
      <c r="F1880">
        <v>9.6708472429858556</v>
      </c>
      <c r="G1880">
        <f t="shared" si="58"/>
        <v>-20.341257731700999</v>
      </c>
    </row>
    <row r="1881" spans="4:7" x14ac:dyDescent="0.35">
      <c r="D1881">
        <f t="shared" si="59"/>
        <v>1879</v>
      </c>
      <c r="E1881">
        <v>9.1374478743207934</v>
      </c>
      <c r="F1881">
        <v>14.733383639352398</v>
      </c>
      <c r="G1881">
        <f t="shared" si="58"/>
        <v>5.5959357650316051</v>
      </c>
    </row>
    <row r="1882" spans="4:7" x14ac:dyDescent="0.35">
      <c r="D1882">
        <f t="shared" si="59"/>
        <v>1880</v>
      </c>
      <c r="E1882">
        <v>25.381182190353329</v>
      </c>
      <c r="F1882">
        <v>9.4605332310539261</v>
      </c>
      <c r="G1882">
        <f t="shared" si="58"/>
        <v>-15.920648959299402</v>
      </c>
    </row>
    <row r="1883" spans="4:7" x14ac:dyDescent="0.35">
      <c r="D1883">
        <f t="shared" si="59"/>
        <v>1881</v>
      </c>
      <c r="E1883">
        <v>48.199011244242705</v>
      </c>
      <c r="F1883">
        <v>13.816838022450069</v>
      </c>
      <c r="G1883">
        <f t="shared" si="58"/>
        <v>-34.382173221792634</v>
      </c>
    </row>
    <row r="1884" spans="4:7" x14ac:dyDescent="0.35">
      <c r="D1884">
        <f t="shared" si="59"/>
        <v>1882</v>
      </c>
      <c r="E1884">
        <v>5.9883514487458882</v>
      </c>
      <c r="F1884">
        <v>16.951665281230841</v>
      </c>
      <c r="G1884">
        <f t="shared" si="58"/>
        <v>10.963313832484953</v>
      </c>
    </row>
    <row r="1885" spans="4:7" x14ac:dyDescent="0.35">
      <c r="D1885">
        <f t="shared" si="59"/>
        <v>1883</v>
      </c>
      <c r="E1885">
        <v>27.102302484070858</v>
      </c>
      <c r="F1885">
        <v>20.044703022564516</v>
      </c>
      <c r="G1885">
        <f t="shared" si="58"/>
        <v>-7.0575994615063422</v>
      </c>
    </row>
    <row r="1886" spans="4:7" x14ac:dyDescent="0.35">
      <c r="D1886">
        <f t="shared" si="59"/>
        <v>1884</v>
      </c>
      <c r="E1886">
        <v>29.461762232321764</v>
      </c>
      <c r="F1886">
        <v>9.0743625562655126</v>
      </c>
      <c r="G1886">
        <f t="shared" si="58"/>
        <v>-20.387399676056251</v>
      </c>
    </row>
    <row r="1887" spans="4:7" x14ac:dyDescent="0.35">
      <c r="D1887">
        <f t="shared" si="59"/>
        <v>1885</v>
      </c>
      <c r="E1887">
        <v>21.383623394554622</v>
      </c>
      <c r="F1887">
        <v>8.5293284809522678</v>
      </c>
      <c r="G1887">
        <f t="shared" si="58"/>
        <v>-12.854294913602354</v>
      </c>
    </row>
    <row r="1888" spans="4:7" x14ac:dyDescent="0.35">
      <c r="D1888">
        <f t="shared" si="59"/>
        <v>1886</v>
      </c>
      <c r="E1888">
        <v>14.51460363967143</v>
      </c>
      <c r="F1888">
        <v>6.7066068624387212</v>
      </c>
      <c r="G1888">
        <f t="shared" si="58"/>
        <v>-7.8079967772327086</v>
      </c>
    </row>
    <row r="1889" spans="4:7" x14ac:dyDescent="0.35">
      <c r="D1889">
        <f t="shared" si="59"/>
        <v>1887</v>
      </c>
      <c r="E1889">
        <v>20.460373681776144</v>
      </c>
      <c r="F1889">
        <v>11.883664353169294</v>
      </c>
      <c r="G1889">
        <f t="shared" si="58"/>
        <v>-8.5767093286068494</v>
      </c>
    </row>
    <row r="1890" spans="4:7" x14ac:dyDescent="0.35">
      <c r="D1890">
        <f t="shared" si="59"/>
        <v>1888</v>
      </c>
      <c r="E1890">
        <v>5.3010450832453708</v>
      </c>
      <c r="F1890">
        <v>8.4349186784676071</v>
      </c>
      <c r="G1890">
        <f t="shared" si="58"/>
        <v>3.1338735952222363</v>
      </c>
    </row>
    <row r="1891" spans="4:7" x14ac:dyDescent="0.35">
      <c r="D1891">
        <f t="shared" si="59"/>
        <v>1889</v>
      </c>
      <c r="E1891">
        <v>22.256473268521773</v>
      </c>
      <c r="F1891">
        <v>13.984782609155594</v>
      </c>
      <c r="G1891">
        <f t="shared" si="58"/>
        <v>-8.271690659366179</v>
      </c>
    </row>
    <row r="1892" spans="4:7" x14ac:dyDescent="0.35">
      <c r="D1892">
        <f t="shared" si="59"/>
        <v>1890</v>
      </c>
      <c r="E1892">
        <v>19.159087734275939</v>
      </c>
      <c r="F1892">
        <v>18.306727569118074</v>
      </c>
      <c r="G1892">
        <f t="shared" si="58"/>
        <v>-0.85236016515786517</v>
      </c>
    </row>
    <row r="1893" spans="4:7" x14ac:dyDescent="0.35">
      <c r="D1893">
        <f t="shared" si="59"/>
        <v>1891</v>
      </c>
      <c r="E1893">
        <v>12.162222933181685</v>
      </c>
      <c r="F1893">
        <v>8.0913087851457384</v>
      </c>
      <c r="G1893">
        <f t="shared" si="58"/>
        <v>-4.0709141480359463</v>
      </c>
    </row>
    <row r="1894" spans="4:7" x14ac:dyDescent="0.35">
      <c r="D1894">
        <f t="shared" si="59"/>
        <v>1892</v>
      </c>
      <c r="E1894">
        <v>18.467124578833413</v>
      </c>
      <c r="F1894">
        <v>14.478169780634607</v>
      </c>
      <c r="G1894">
        <f t="shared" si="58"/>
        <v>-3.9889547981988063</v>
      </c>
    </row>
    <row r="1895" spans="4:7" x14ac:dyDescent="0.35">
      <c r="D1895">
        <f t="shared" si="59"/>
        <v>1893</v>
      </c>
      <c r="E1895">
        <v>26.423586445380923</v>
      </c>
      <c r="F1895">
        <v>13.042361519715728</v>
      </c>
      <c r="G1895">
        <f t="shared" si="58"/>
        <v>-13.381224925665196</v>
      </c>
    </row>
    <row r="1896" spans="4:7" x14ac:dyDescent="0.35">
      <c r="D1896">
        <f t="shared" si="59"/>
        <v>1894</v>
      </c>
      <c r="E1896">
        <v>15.89397955978388</v>
      </c>
      <c r="F1896">
        <v>9.8940386607648314</v>
      </c>
      <c r="G1896">
        <f t="shared" si="58"/>
        <v>-5.9999408990190481</v>
      </c>
    </row>
    <row r="1897" spans="4:7" x14ac:dyDescent="0.35">
      <c r="D1897">
        <f t="shared" si="59"/>
        <v>1895</v>
      </c>
      <c r="E1897">
        <v>34.037242920768627</v>
      </c>
      <c r="F1897">
        <v>12.134794544015927</v>
      </c>
      <c r="G1897">
        <f t="shared" si="58"/>
        <v>-21.902448376752702</v>
      </c>
    </row>
    <row r="1898" spans="4:7" x14ac:dyDescent="0.35">
      <c r="D1898">
        <f t="shared" si="59"/>
        <v>1896</v>
      </c>
      <c r="E1898">
        <v>21.481670247968342</v>
      </c>
      <c r="F1898">
        <v>14.445874562798599</v>
      </c>
      <c r="G1898">
        <f t="shared" si="58"/>
        <v>-7.0357956851697434</v>
      </c>
    </row>
    <row r="1899" spans="4:7" x14ac:dyDescent="0.35">
      <c r="D1899">
        <f t="shared" si="59"/>
        <v>1897</v>
      </c>
      <c r="E1899">
        <v>8.5087233047236506</v>
      </c>
      <c r="F1899">
        <v>9.2294447439851997</v>
      </c>
      <c r="G1899">
        <f t="shared" si="58"/>
        <v>0.72072143926154908</v>
      </c>
    </row>
    <row r="1900" spans="4:7" x14ac:dyDescent="0.35">
      <c r="D1900">
        <f t="shared" si="59"/>
        <v>1898</v>
      </c>
      <c r="E1900">
        <v>34.01428640363757</v>
      </c>
      <c r="F1900">
        <v>9.5468018211552259</v>
      </c>
      <c r="G1900">
        <f t="shared" si="58"/>
        <v>-24.467484582482342</v>
      </c>
    </row>
    <row r="1901" spans="4:7" x14ac:dyDescent="0.35">
      <c r="D1901">
        <f t="shared" si="59"/>
        <v>1899</v>
      </c>
      <c r="E1901">
        <v>29.498607790290112</v>
      </c>
      <c r="F1901">
        <v>8.931937335072579</v>
      </c>
      <c r="G1901">
        <f t="shared" si="58"/>
        <v>-20.566670455217533</v>
      </c>
    </row>
    <row r="1902" spans="4:7" x14ac:dyDescent="0.35">
      <c r="D1902">
        <f t="shared" si="59"/>
        <v>1900</v>
      </c>
      <c r="E1902">
        <v>24.195434959200632</v>
      </c>
      <c r="F1902">
        <v>3.0436694262307911</v>
      </c>
      <c r="G1902">
        <f t="shared" si="58"/>
        <v>-21.15176553296984</v>
      </c>
    </row>
    <row r="1903" spans="4:7" x14ac:dyDescent="0.35">
      <c r="D1903">
        <f t="shared" si="59"/>
        <v>1901</v>
      </c>
      <c r="E1903">
        <v>-14.03454447225009</v>
      </c>
      <c r="F1903">
        <v>15.708728782497763</v>
      </c>
      <c r="G1903">
        <f t="shared" si="58"/>
        <v>29.743273254747855</v>
      </c>
    </row>
    <row r="1904" spans="4:7" x14ac:dyDescent="0.35">
      <c r="D1904">
        <f t="shared" si="59"/>
        <v>1902</v>
      </c>
      <c r="E1904">
        <v>24.912709931542754</v>
      </c>
      <c r="F1904">
        <v>4.6605189260676072</v>
      </c>
      <c r="G1904">
        <f t="shared" si="58"/>
        <v>-20.252191005475147</v>
      </c>
    </row>
    <row r="1905" spans="4:7" x14ac:dyDescent="0.35">
      <c r="D1905">
        <f t="shared" si="59"/>
        <v>1903</v>
      </c>
      <c r="E1905">
        <v>14.590081643816154</v>
      </c>
      <c r="F1905">
        <v>4.1551528319021127</v>
      </c>
      <c r="G1905">
        <f t="shared" si="58"/>
        <v>-10.434928811914041</v>
      </c>
    </row>
    <row r="1906" spans="4:7" x14ac:dyDescent="0.35">
      <c r="D1906">
        <f t="shared" si="59"/>
        <v>1904</v>
      </c>
      <c r="E1906">
        <v>7.8013794447711273</v>
      </c>
      <c r="F1906">
        <v>16.090520670720906</v>
      </c>
      <c r="G1906">
        <f t="shared" si="58"/>
        <v>8.2891412259497788</v>
      </c>
    </row>
    <row r="1907" spans="4:7" x14ac:dyDescent="0.35">
      <c r="D1907">
        <f t="shared" si="59"/>
        <v>1905</v>
      </c>
      <c r="E1907">
        <v>17.478142404135806</v>
      </c>
      <c r="F1907">
        <v>6.4167898300155244</v>
      </c>
      <c r="G1907">
        <f t="shared" si="58"/>
        <v>-11.061352574120281</v>
      </c>
    </row>
    <row r="1908" spans="4:7" x14ac:dyDescent="0.35">
      <c r="D1908">
        <f t="shared" si="59"/>
        <v>1906</v>
      </c>
      <c r="E1908">
        <v>22.757597965622178</v>
      </c>
      <c r="F1908">
        <v>8.9790779037733337</v>
      </c>
      <c r="G1908">
        <f t="shared" si="58"/>
        <v>-13.778520061848845</v>
      </c>
    </row>
    <row r="1909" spans="4:7" x14ac:dyDescent="0.35">
      <c r="D1909">
        <f t="shared" si="59"/>
        <v>1907</v>
      </c>
      <c r="E1909">
        <v>11.017774479848581</v>
      </c>
      <c r="F1909">
        <v>6.7530044654305534</v>
      </c>
      <c r="G1909">
        <f t="shared" si="58"/>
        <v>-4.2647700144180281</v>
      </c>
    </row>
    <row r="1910" spans="4:7" x14ac:dyDescent="0.35">
      <c r="D1910">
        <f t="shared" si="59"/>
        <v>1908</v>
      </c>
      <c r="E1910">
        <v>17.875703888670422</v>
      </c>
      <c r="F1910">
        <v>4.2396690440596307</v>
      </c>
      <c r="G1910">
        <f t="shared" si="58"/>
        <v>-13.636034844610791</v>
      </c>
    </row>
    <row r="1911" spans="4:7" x14ac:dyDescent="0.35">
      <c r="D1911">
        <f t="shared" si="59"/>
        <v>1909</v>
      </c>
      <c r="E1911">
        <v>18.092252018670699</v>
      </c>
      <c r="F1911">
        <v>8.3282875805326118</v>
      </c>
      <c r="G1911">
        <f t="shared" si="58"/>
        <v>-9.7639644381380872</v>
      </c>
    </row>
    <row r="1912" spans="4:7" x14ac:dyDescent="0.35">
      <c r="D1912">
        <f t="shared" si="59"/>
        <v>1910</v>
      </c>
      <c r="E1912">
        <v>15.225391992975108</v>
      </c>
      <c r="F1912">
        <v>11.651600003536149</v>
      </c>
      <c r="G1912">
        <f t="shared" si="58"/>
        <v>-3.5737919894389591</v>
      </c>
    </row>
    <row r="1913" spans="4:7" x14ac:dyDescent="0.35">
      <c r="D1913">
        <f t="shared" si="59"/>
        <v>1911</v>
      </c>
      <c r="E1913">
        <v>30.877415934777041</v>
      </c>
      <c r="F1913">
        <v>11.351826066382415</v>
      </c>
      <c r="G1913">
        <f t="shared" si="58"/>
        <v>-19.525589868394626</v>
      </c>
    </row>
    <row r="1914" spans="4:7" x14ac:dyDescent="0.35">
      <c r="D1914">
        <f t="shared" si="59"/>
        <v>1912</v>
      </c>
      <c r="E1914">
        <v>-0.72394112711675906</v>
      </c>
      <c r="F1914">
        <v>4.3979550159572174</v>
      </c>
      <c r="G1914">
        <f t="shared" si="58"/>
        <v>5.1218961430739762</v>
      </c>
    </row>
    <row r="1915" spans="4:7" x14ac:dyDescent="0.35">
      <c r="D1915">
        <f t="shared" si="59"/>
        <v>1913</v>
      </c>
      <c r="E1915">
        <v>19.040518999774925</v>
      </c>
      <c r="F1915">
        <v>4.7826263866022112</v>
      </c>
      <c r="G1915">
        <f t="shared" si="58"/>
        <v>-14.257892613172714</v>
      </c>
    </row>
    <row r="1916" spans="4:7" x14ac:dyDescent="0.35">
      <c r="D1916">
        <f t="shared" si="59"/>
        <v>1914</v>
      </c>
      <c r="E1916">
        <v>23.673273412192327</v>
      </c>
      <c r="F1916">
        <v>7.6478386163160996</v>
      </c>
      <c r="G1916">
        <f t="shared" si="58"/>
        <v>-16.025434795876226</v>
      </c>
    </row>
    <row r="1917" spans="4:7" x14ac:dyDescent="0.35">
      <c r="D1917">
        <f t="shared" si="59"/>
        <v>1915</v>
      </c>
      <c r="E1917">
        <v>12.226319139156972</v>
      </c>
      <c r="F1917">
        <v>8.453958450795362</v>
      </c>
      <c r="G1917">
        <f t="shared" si="58"/>
        <v>-3.7723606883616103</v>
      </c>
    </row>
    <row r="1918" spans="4:7" x14ac:dyDescent="0.35">
      <c r="D1918">
        <f t="shared" si="59"/>
        <v>1916</v>
      </c>
      <c r="E1918">
        <v>20.658871014649783</v>
      </c>
      <c r="F1918">
        <v>13.541077540128226</v>
      </c>
      <c r="G1918">
        <f t="shared" si="58"/>
        <v>-7.117793474521557</v>
      </c>
    </row>
    <row r="1919" spans="4:7" x14ac:dyDescent="0.35">
      <c r="D1919">
        <f t="shared" si="59"/>
        <v>1917</v>
      </c>
      <c r="E1919">
        <v>17.344054122702019</v>
      </c>
      <c r="F1919">
        <v>8.5368982234710167</v>
      </c>
      <c r="G1919">
        <f t="shared" si="58"/>
        <v>-8.8071558992310024</v>
      </c>
    </row>
    <row r="1920" spans="4:7" x14ac:dyDescent="0.35">
      <c r="D1920">
        <f t="shared" si="59"/>
        <v>1918</v>
      </c>
      <c r="E1920">
        <v>31.034391771734199</v>
      </c>
      <c r="F1920">
        <v>7.7064376763119204</v>
      </c>
      <c r="G1920">
        <f t="shared" si="58"/>
        <v>-23.327954095422278</v>
      </c>
    </row>
    <row r="1921" spans="4:7" x14ac:dyDescent="0.35">
      <c r="D1921">
        <f t="shared" si="59"/>
        <v>1919</v>
      </c>
      <c r="E1921">
        <v>40.210311626132771</v>
      </c>
      <c r="F1921">
        <v>1.3503562966178948</v>
      </c>
      <c r="G1921">
        <f t="shared" si="58"/>
        <v>-38.859955329514875</v>
      </c>
    </row>
    <row r="1922" spans="4:7" x14ac:dyDescent="0.35">
      <c r="D1922">
        <f t="shared" si="59"/>
        <v>1920</v>
      </c>
      <c r="E1922">
        <v>13.770192583971436</v>
      </c>
      <c r="F1922">
        <v>9.3765049944869006</v>
      </c>
      <c r="G1922">
        <f t="shared" si="58"/>
        <v>-4.3936875894845357</v>
      </c>
    </row>
    <row r="1923" spans="4:7" x14ac:dyDescent="0.35">
      <c r="D1923">
        <f t="shared" si="59"/>
        <v>1921</v>
      </c>
      <c r="E1923">
        <v>19.826989883222382</v>
      </c>
      <c r="F1923">
        <v>10.853491675795883</v>
      </c>
      <c r="G1923">
        <f t="shared" si="58"/>
        <v>-8.9734982074264984</v>
      </c>
    </row>
    <row r="1924" spans="4:7" x14ac:dyDescent="0.35">
      <c r="D1924">
        <f t="shared" si="59"/>
        <v>1922</v>
      </c>
      <c r="E1924">
        <v>25.439010725498992</v>
      </c>
      <c r="F1924">
        <v>6.6553425780828874</v>
      </c>
      <c r="G1924">
        <f t="shared" ref="G1924:G1987" si="60">F1924-E1924</f>
        <v>-18.783668147416105</v>
      </c>
    </row>
    <row r="1925" spans="4:7" x14ac:dyDescent="0.35">
      <c r="D1925">
        <f t="shared" ref="D1925:D1988" si="61">D1924+1</f>
        <v>1923</v>
      </c>
      <c r="E1925">
        <v>8.0948379188901392</v>
      </c>
      <c r="F1925">
        <v>7.778142451102803</v>
      </c>
      <c r="G1925">
        <f t="shared" si="60"/>
        <v>-0.31669546778733615</v>
      </c>
    </row>
    <row r="1926" spans="4:7" x14ac:dyDescent="0.35">
      <c r="D1926">
        <f t="shared" si="61"/>
        <v>1924</v>
      </c>
      <c r="E1926">
        <v>15.572222660819941</v>
      </c>
      <c r="F1926">
        <v>8.1260877392901207</v>
      </c>
      <c r="G1926">
        <f t="shared" si="60"/>
        <v>-7.4461349215298203</v>
      </c>
    </row>
    <row r="1927" spans="4:7" x14ac:dyDescent="0.35">
      <c r="D1927">
        <f t="shared" si="61"/>
        <v>1925</v>
      </c>
      <c r="E1927">
        <v>27.000900901022501</v>
      </c>
      <c r="F1927">
        <v>24.259261771993838</v>
      </c>
      <c r="G1927">
        <f t="shared" si="60"/>
        <v>-2.7416391290286626</v>
      </c>
    </row>
    <row r="1928" spans="4:7" x14ac:dyDescent="0.35">
      <c r="D1928">
        <f t="shared" si="61"/>
        <v>1926</v>
      </c>
      <c r="E1928">
        <v>19.279564353155926</v>
      </c>
      <c r="F1928">
        <v>12.714879658015329</v>
      </c>
      <c r="G1928">
        <f t="shared" si="60"/>
        <v>-6.5646846951405973</v>
      </c>
    </row>
    <row r="1929" spans="4:7" x14ac:dyDescent="0.35">
      <c r="D1929">
        <f t="shared" si="61"/>
        <v>1927</v>
      </c>
      <c r="E1929">
        <v>-7.0910391082219508</v>
      </c>
      <c r="F1929">
        <v>9.925185331949038</v>
      </c>
      <c r="G1929">
        <f t="shared" si="60"/>
        <v>17.016224440170987</v>
      </c>
    </row>
    <row r="1930" spans="4:7" x14ac:dyDescent="0.35">
      <c r="D1930">
        <f t="shared" si="61"/>
        <v>1928</v>
      </c>
      <c r="E1930">
        <v>19.035309871112847</v>
      </c>
      <c r="F1930">
        <v>7.9633858741625305</v>
      </c>
      <c r="G1930">
        <f t="shared" si="60"/>
        <v>-11.071923996950318</v>
      </c>
    </row>
    <row r="1931" spans="4:7" x14ac:dyDescent="0.35">
      <c r="D1931">
        <f t="shared" si="61"/>
        <v>1929</v>
      </c>
      <c r="E1931">
        <v>8.5386566018281478</v>
      </c>
      <c r="F1931">
        <v>12.557016331703297</v>
      </c>
      <c r="G1931">
        <f t="shared" si="60"/>
        <v>4.018359729875149</v>
      </c>
    </row>
    <row r="1932" spans="4:7" x14ac:dyDescent="0.35">
      <c r="D1932">
        <f t="shared" si="61"/>
        <v>1930</v>
      </c>
      <c r="E1932">
        <v>28.724027905828411</v>
      </c>
      <c r="F1932">
        <v>9.7791331096573622</v>
      </c>
      <c r="G1932">
        <f t="shared" si="60"/>
        <v>-18.944894796171049</v>
      </c>
    </row>
    <row r="1933" spans="4:7" x14ac:dyDescent="0.35">
      <c r="D1933">
        <f t="shared" si="61"/>
        <v>1931</v>
      </c>
      <c r="E1933">
        <v>14.889432536100301</v>
      </c>
      <c r="F1933">
        <v>4.1076519333702866</v>
      </c>
      <c r="G1933">
        <f t="shared" si="60"/>
        <v>-10.781780602730015</v>
      </c>
    </row>
    <row r="1934" spans="4:7" x14ac:dyDescent="0.35">
      <c r="D1934">
        <f t="shared" si="61"/>
        <v>1932</v>
      </c>
      <c r="E1934">
        <v>-2.0070793145905139E-2</v>
      </c>
      <c r="F1934">
        <v>11.435403836328307</v>
      </c>
      <c r="G1934">
        <f t="shared" si="60"/>
        <v>11.455474629474212</v>
      </c>
    </row>
    <row r="1935" spans="4:7" x14ac:dyDescent="0.35">
      <c r="D1935">
        <f t="shared" si="61"/>
        <v>1933</v>
      </c>
      <c r="E1935">
        <v>11.802235664043836</v>
      </c>
      <c r="F1935">
        <v>11.024719655221839</v>
      </c>
      <c r="G1935">
        <f t="shared" si="60"/>
        <v>-0.77751600882199767</v>
      </c>
    </row>
    <row r="1936" spans="4:7" x14ac:dyDescent="0.35">
      <c r="D1936">
        <f t="shared" si="61"/>
        <v>1934</v>
      </c>
      <c r="E1936">
        <v>10.992377067606927</v>
      </c>
      <c r="F1936">
        <v>7.0873397162031315</v>
      </c>
      <c r="G1936">
        <f t="shared" si="60"/>
        <v>-3.9050373514037959</v>
      </c>
    </row>
    <row r="1937" spans="4:7" x14ac:dyDescent="0.35">
      <c r="D1937">
        <f t="shared" si="61"/>
        <v>1935</v>
      </c>
      <c r="E1937">
        <v>20.713560960879427</v>
      </c>
      <c r="F1937">
        <v>11.055506539522819</v>
      </c>
      <c r="G1937">
        <f t="shared" si="60"/>
        <v>-9.6580544213566082</v>
      </c>
    </row>
    <row r="1938" spans="4:7" x14ac:dyDescent="0.35">
      <c r="D1938">
        <f t="shared" si="61"/>
        <v>1936</v>
      </c>
      <c r="E1938">
        <v>20.458970083257736</v>
      </c>
      <c r="F1938">
        <v>16.1401921173081</v>
      </c>
      <c r="G1938">
        <f t="shared" si="60"/>
        <v>-4.3187779659496357</v>
      </c>
    </row>
    <row r="1939" spans="4:7" x14ac:dyDescent="0.35">
      <c r="D1939">
        <f t="shared" si="61"/>
        <v>1937</v>
      </c>
      <c r="E1939">
        <v>16.534631029868198</v>
      </c>
      <c r="F1939">
        <v>9.8831706381436089</v>
      </c>
      <c r="G1939">
        <f t="shared" si="60"/>
        <v>-6.6514603917245889</v>
      </c>
    </row>
    <row r="1940" spans="4:7" x14ac:dyDescent="0.35">
      <c r="D1940">
        <f t="shared" si="61"/>
        <v>1938</v>
      </c>
      <c r="E1940">
        <v>16.957823594093345</v>
      </c>
      <c r="F1940">
        <v>10.243702255345648</v>
      </c>
      <c r="G1940">
        <f t="shared" si="60"/>
        <v>-6.714121338747697</v>
      </c>
    </row>
    <row r="1941" spans="4:7" x14ac:dyDescent="0.35">
      <c r="D1941">
        <f t="shared" si="61"/>
        <v>1939</v>
      </c>
      <c r="E1941">
        <v>34.851417228201349</v>
      </c>
      <c r="F1941">
        <v>10.708224185082813</v>
      </c>
      <c r="G1941">
        <f t="shared" si="60"/>
        <v>-24.143193043118536</v>
      </c>
    </row>
    <row r="1942" spans="4:7" x14ac:dyDescent="0.35">
      <c r="D1942">
        <f t="shared" si="61"/>
        <v>1940</v>
      </c>
      <c r="E1942">
        <v>36.886265931298809</v>
      </c>
      <c r="F1942">
        <v>14.015387874014911</v>
      </c>
      <c r="G1942">
        <f t="shared" si="60"/>
        <v>-22.870878057283896</v>
      </c>
    </row>
    <row r="1943" spans="4:7" x14ac:dyDescent="0.35">
      <c r="D1943">
        <f t="shared" si="61"/>
        <v>1941</v>
      </c>
      <c r="E1943">
        <v>9.5351895483699209</v>
      </c>
      <c r="F1943">
        <v>14.546223066150704</v>
      </c>
      <c r="G1943">
        <f t="shared" si="60"/>
        <v>5.011033517780783</v>
      </c>
    </row>
    <row r="1944" spans="4:7" x14ac:dyDescent="0.35">
      <c r="D1944">
        <f t="shared" si="61"/>
        <v>1942</v>
      </c>
      <c r="E1944">
        <v>41.356525781255741</v>
      </c>
      <c r="F1944">
        <v>22.335740258908377</v>
      </c>
      <c r="G1944">
        <f t="shared" si="60"/>
        <v>-19.020785522347364</v>
      </c>
    </row>
    <row r="1945" spans="4:7" x14ac:dyDescent="0.35">
      <c r="D1945">
        <f t="shared" si="61"/>
        <v>1943</v>
      </c>
      <c r="E1945">
        <v>16.388981714437239</v>
      </c>
      <c r="F1945">
        <v>18.329885012058512</v>
      </c>
      <c r="G1945">
        <f t="shared" si="60"/>
        <v>1.9409032976212721</v>
      </c>
    </row>
    <row r="1946" spans="4:7" x14ac:dyDescent="0.35">
      <c r="D1946">
        <f t="shared" si="61"/>
        <v>1944</v>
      </c>
      <c r="E1946">
        <v>3.2007055253478227</v>
      </c>
      <c r="F1946">
        <v>12.678365402966353</v>
      </c>
      <c r="G1946">
        <f t="shared" si="60"/>
        <v>9.4776598776185299</v>
      </c>
    </row>
    <row r="1947" spans="4:7" x14ac:dyDescent="0.35">
      <c r="D1947">
        <f t="shared" si="61"/>
        <v>1945</v>
      </c>
      <c r="E1947">
        <v>34.594375513351565</v>
      </c>
      <c r="F1947">
        <v>5.8703460921659252</v>
      </c>
      <c r="G1947">
        <f t="shared" si="60"/>
        <v>-28.724029421185641</v>
      </c>
    </row>
    <row r="1948" spans="4:7" x14ac:dyDescent="0.35">
      <c r="D1948">
        <f t="shared" si="61"/>
        <v>1946</v>
      </c>
      <c r="E1948">
        <v>-6.2941324274094184</v>
      </c>
      <c r="F1948">
        <v>10.061042789289845</v>
      </c>
      <c r="G1948">
        <f t="shared" si="60"/>
        <v>16.355175216699262</v>
      </c>
    </row>
    <row r="1949" spans="4:7" x14ac:dyDescent="0.35">
      <c r="D1949">
        <f t="shared" si="61"/>
        <v>1947</v>
      </c>
      <c r="E1949">
        <v>39.279595499643619</v>
      </c>
      <c r="F1949">
        <v>16.539978144529456</v>
      </c>
      <c r="G1949">
        <f t="shared" si="60"/>
        <v>-22.739617355114163</v>
      </c>
    </row>
    <row r="1950" spans="4:7" x14ac:dyDescent="0.35">
      <c r="D1950">
        <f t="shared" si="61"/>
        <v>1948</v>
      </c>
      <c r="E1950">
        <v>4.3594653461444768</v>
      </c>
      <c r="F1950">
        <v>21.762130051104279</v>
      </c>
      <c r="G1950">
        <f t="shared" si="60"/>
        <v>17.402664704959804</v>
      </c>
    </row>
    <row r="1951" spans="4:7" x14ac:dyDescent="0.35">
      <c r="D1951">
        <f t="shared" si="61"/>
        <v>1949</v>
      </c>
      <c r="E1951">
        <v>12.469381555599375</v>
      </c>
      <c r="F1951">
        <v>12.575135535549977</v>
      </c>
      <c r="G1951">
        <f t="shared" si="60"/>
        <v>0.10575397995060243</v>
      </c>
    </row>
    <row r="1952" spans="4:7" x14ac:dyDescent="0.35">
      <c r="D1952">
        <f t="shared" si="61"/>
        <v>1950</v>
      </c>
      <c r="E1952">
        <v>-5.0440734741345112</v>
      </c>
      <c r="F1952">
        <v>8.3038808692768917</v>
      </c>
      <c r="G1952">
        <f t="shared" si="60"/>
        <v>13.347954343411402</v>
      </c>
    </row>
    <row r="1953" spans="4:7" x14ac:dyDescent="0.35">
      <c r="D1953">
        <f t="shared" si="61"/>
        <v>1951</v>
      </c>
      <c r="E1953">
        <v>24.631899476480342</v>
      </c>
      <c r="F1953">
        <v>13.160290180659112</v>
      </c>
      <c r="G1953">
        <f t="shared" si="60"/>
        <v>-11.47160929582123</v>
      </c>
    </row>
    <row r="1954" spans="4:7" x14ac:dyDescent="0.35">
      <c r="D1954">
        <f t="shared" si="61"/>
        <v>1952</v>
      </c>
      <c r="E1954">
        <v>5.4043176991068238</v>
      </c>
      <c r="F1954">
        <v>4.671662291335843</v>
      </c>
      <c r="G1954">
        <f t="shared" si="60"/>
        <v>-0.73265540777098082</v>
      </c>
    </row>
    <row r="1955" spans="4:7" x14ac:dyDescent="0.35">
      <c r="D1955">
        <f t="shared" si="61"/>
        <v>1953</v>
      </c>
      <c r="E1955">
        <v>11.726235557218519</v>
      </c>
      <c r="F1955">
        <v>10.253608890413876</v>
      </c>
      <c r="G1955">
        <f t="shared" si="60"/>
        <v>-1.4726266668046435</v>
      </c>
    </row>
    <row r="1956" spans="4:7" x14ac:dyDescent="0.35">
      <c r="D1956">
        <f t="shared" si="61"/>
        <v>1954</v>
      </c>
      <c r="E1956">
        <v>0.60037694914203255</v>
      </c>
      <c r="F1956">
        <v>13.596355829011761</v>
      </c>
      <c r="G1956">
        <f t="shared" si="60"/>
        <v>12.995978879869728</v>
      </c>
    </row>
    <row r="1957" spans="4:7" x14ac:dyDescent="0.35">
      <c r="D1957">
        <f t="shared" si="61"/>
        <v>1955</v>
      </c>
      <c r="E1957">
        <v>20.000312671237726</v>
      </c>
      <c r="F1957">
        <v>6.3025793107913941</v>
      </c>
      <c r="G1957">
        <f t="shared" si="60"/>
        <v>-13.697733360446332</v>
      </c>
    </row>
    <row r="1958" spans="4:7" x14ac:dyDescent="0.35">
      <c r="D1958">
        <f t="shared" si="61"/>
        <v>1956</v>
      </c>
      <c r="E1958">
        <v>50.85115040387641</v>
      </c>
      <c r="F1958">
        <v>8.8679404160694517</v>
      </c>
      <c r="G1958">
        <f t="shared" si="60"/>
        <v>-41.983209987806958</v>
      </c>
    </row>
    <row r="1959" spans="4:7" x14ac:dyDescent="0.35">
      <c r="D1959">
        <f t="shared" si="61"/>
        <v>1957</v>
      </c>
      <c r="E1959">
        <v>25.44491787785195</v>
      </c>
      <c r="F1959">
        <v>8.8859005162572515</v>
      </c>
      <c r="G1959">
        <f t="shared" si="60"/>
        <v>-16.559017361594698</v>
      </c>
    </row>
    <row r="1960" spans="4:7" x14ac:dyDescent="0.35">
      <c r="D1960">
        <f t="shared" si="61"/>
        <v>1958</v>
      </c>
      <c r="E1960">
        <v>18.494984390979639</v>
      </c>
      <c r="F1960">
        <v>13.713977102933084</v>
      </c>
      <c r="G1960">
        <f t="shared" si="60"/>
        <v>-4.7810072880465544</v>
      </c>
    </row>
    <row r="1961" spans="4:7" x14ac:dyDescent="0.35">
      <c r="D1961">
        <f t="shared" si="61"/>
        <v>1959</v>
      </c>
      <c r="E1961">
        <v>-6.1472527840258859</v>
      </c>
      <c r="F1961">
        <v>7.9464777749828572</v>
      </c>
      <c r="G1961">
        <f t="shared" si="60"/>
        <v>14.093730559008744</v>
      </c>
    </row>
    <row r="1962" spans="4:7" x14ac:dyDescent="0.35">
      <c r="D1962">
        <f t="shared" si="61"/>
        <v>1960</v>
      </c>
      <c r="E1962">
        <v>24.576511279662569</v>
      </c>
      <c r="F1962">
        <v>11.54111471685955</v>
      </c>
      <c r="G1962">
        <f t="shared" si="60"/>
        <v>-13.035396562803019</v>
      </c>
    </row>
    <row r="1963" spans="4:7" x14ac:dyDescent="0.35">
      <c r="D1963">
        <f t="shared" si="61"/>
        <v>1961</v>
      </c>
      <c r="E1963">
        <v>31.459057533260747</v>
      </c>
      <c r="F1963">
        <v>22.645767470495642</v>
      </c>
      <c r="G1963">
        <f t="shared" si="60"/>
        <v>-8.8132900627651054</v>
      </c>
    </row>
    <row r="1964" spans="4:7" x14ac:dyDescent="0.35">
      <c r="D1964">
        <f t="shared" si="61"/>
        <v>1962</v>
      </c>
      <c r="E1964">
        <v>23.094128323308787</v>
      </c>
      <c r="F1964">
        <v>9.0951120926941496</v>
      </c>
      <c r="G1964">
        <f t="shared" si="60"/>
        <v>-13.999016230614638</v>
      </c>
    </row>
    <row r="1965" spans="4:7" x14ac:dyDescent="0.35">
      <c r="D1965">
        <f t="shared" si="61"/>
        <v>1963</v>
      </c>
      <c r="E1965">
        <v>2.9039143398812302</v>
      </c>
      <c r="F1965">
        <v>-0.87618738791486028</v>
      </c>
      <c r="G1965">
        <f t="shared" si="60"/>
        <v>-3.7801017277960902</v>
      </c>
    </row>
    <row r="1966" spans="4:7" x14ac:dyDescent="0.35">
      <c r="D1966">
        <f t="shared" si="61"/>
        <v>1964</v>
      </c>
      <c r="E1966">
        <v>22.243234072167041</v>
      </c>
      <c r="F1966">
        <v>10.12993882998077</v>
      </c>
      <c r="G1966">
        <f t="shared" si="60"/>
        <v>-12.113295242186272</v>
      </c>
    </row>
    <row r="1967" spans="4:7" x14ac:dyDescent="0.35">
      <c r="D1967">
        <f t="shared" si="61"/>
        <v>1965</v>
      </c>
      <c r="E1967">
        <v>-6.7675489213856084</v>
      </c>
      <c r="F1967">
        <v>11.925140361683866</v>
      </c>
      <c r="G1967">
        <f t="shared" si="60"/>
        <v>18.692689283069473</v>
      </c>
    </row>
    <row r="1968" spans="4:7" x14ac:dyDescent="0.35">
      <c r="D1968">
        <f t="shared" si="61"/>
        <v>1966</v>
      </c>
      <c r="E1968">
        <v>0.58667614965396697</v>
      </c>
      <c r="F1968">
        <v>16.003502088251718</v>
      </c>
      <c r="G1968">
        <f t="shared" si="60"/>
        <v>15.416825938597752</v>
      </c>
    </row>
    <row r="1969" spans="4:7" x14ac:dyDescent="0.35">
      <c r="D1969">
        <f t="shared" si="61"/>
        <v>1967</v>
      </c>
      <c r="E1969">
        <v>19.05769238327693</v>
      </c>
      <c r="F1969">
        <v>11.048900572999408</v>
      </c>
      <c r="G1969">
        <f t="shared" si="60"/>
        <v>-8.008791810277522</v>
      </c>
    </row>
    <row r="1970" spans="4:7" x14ac:dyDescent="0.35">
      <c r="D1970">
        <f t="shared" si="61"/>
        <v>1968</v>
      </c>
      <c r="E1970">
        <v>63.046784918012627</v>
      </c>
      <c r="F1970">
        <v>12.55003103422662</v>
      </c>
      <c r="G1970">
        <f t="shared" si="60"/>
        <v>-50.496753883786006</v>
      </c>
    </row>
    <row r="1971" spans="4:7" x14ac:dyDescent="0.35">
      <c r="D1971">
        <f t="shared" si="61"/>
        <v>1969</v>
      </c>
      <c r="E1971">
        <v>29.191185450247637</v>
      </c>
      <c r="F1971">
        <v>11.950490928335247</v>
      </c>
      <c r="G1971">
        <f t="shared" si="60"/>
        <v>-17.240694521912388</v>
      </c>
    </row>
    <row r="1972" spans="4:7" x14ac:dyDescent="0.35">
      <c r="D1972">
        <f t="shared" si="61"/>
        <v>1970</v>
      </c>
      <c r="E1972">
        <v>-10.448778080775796</v>
      </c>
      <c r="F1972">
        <v>14.984464977937579</v>
      </c>
      <c r="G1972">
        <f t="shared" si="60"/>
        <v>25.433243058713373</v>
      </c>
    </row>
    <row r="1973" spans="4:7" x14ac:dyDescent="0.35">
      <c r="D1973">
        <f t="shared" si="61"/>
        <v>1971</v>
      </c>
      <c r="E1973">
        <v>26.962639164751838</v>
      </c>
      <c r="F1973">
        <v>19.439722387149317</v>
      </c>
      <c r="G1973">
        <f t="shared" si="60"/>
        <v>-7.5229167776025214</v>
      </c>
    </row>
    <row r="1974" spans="4:7" x14ac:dyDescent="0.35">
      <c r="D1974">
        <f t="shared" si="61"/>
        <v>1972</v>
      </c>
      <c r="E1974">
        <v>20.610517708037399</v>
      </c>
      <c r="F1974">
        <v>8.7808765474460131</v>
      </c>
      <c r="G1974">
        <f t="shared" si="60"/>
        <v>-11.829641160591386</v>
      </c>
    </row>
    <row r="1975" spans="4:7" x14ac:dyDescent="0.35">
      <c r="D1975">
        <f t="shared" si="61"/>
        <v>1973</v>
      </c>
      <c r="E1975">
        <v>15.47377017546655</v>
      </c>
      <c r="F1975">
        <v>11.531960538551012</v>
      </c>
      <c r="G1975">
        <f t="shared" si="60"/>
        <v>-3.9418096369155382</v>
      </c>
    </row>
    <row r="1976" spans="4:7" x14ac:dyDescent="0.35">
      <c r="D1976">
        <f t="shared" si="61"/>
        <v>1974</v>
      </c>
      <c r="E1976">
        <v>26.527709613364493</v>
      </c>
      <c r="F1976">
        <v>10.634894220538404</v>
      </c>
      <c r="G1976">
        <f t="shared" si="60"/>
        <v>-15.892815392826089</v>
      </c>
    </row>
    <row r="1977" spans="4:7" x14ac:dyDescent="0.35">
      <c r="D1977">
        <f t="shared" si="61"/>
        <v>1975</v>
      </c>
      <c r="E1977">
        <v>11.065293986218265</v>
      </c>
      <c r="F1977">
        <v>10.443200848344867</v>
      </c>
      <c r="G1977">
        <f t="shared" si="60"/>
        <v>-0.62209313787339759</v>
      </c>
    </row>
    <row r="1978" spans="4:7" x14ac:dyDescent="0.35">
      <c r="D1978">
        <f t="shared" si="61"/>
        <v>1976</v>
      </c>
      <c r="E1978">
        <v>32.109848089876579</v>
      </c>
      <c r="F1978">
        <v>18.028862024826065</v>
      </c>
      <c r="G1978">
        <f t="shared" si="60"/>
        <v>-14.080986065050514</v>
      </c>
    </row>
    <row r="1979" spans="4:7" x14ac:dyDescent="0.35">
      <c r="D1979">
        <f t="shared" si="61"/>
        <v>1977</v>
      </c>
      <c r="E1979">
        <v>6.0055785771652781</v>
      </c>
      <c r="F1979">
        <v>9.7307540936949675</v>
      </c>
      <c r="G1979">
        <f t="shared" si="60"/>
        <v>3.7251755165296894</v>
      </c>
    </row>
    <row r="1980" spans="4:7" x14ac:dyDescent="0.35">
      <c r="D1980">
        <f t="shared" si="61"/>
        <v>1978</v>
      </c>
      <c r="E1980">
        <v>-14.579544406286727</v>
      </c>
      <c r="F1980">
        <v>12.853979211403733</v>
      </c>
      <c r="G1980">
        <f t="shared" si="60"/>
        <v>27.433523617690462</v>
      </c>
    </row>
    <row r="1981" spans="4:7" x14ac:dyDescent="0.35">
      <c r="D1981">
        <f t="shared" si="61"/>
        <v>1979</v>
      </c>
      <c r="E1981">
        <v>43.268288377347297</v>
      </c>
      <c r="F1981">
        <v>6.0029315499516755</v>
      </c>
      <c r="G1981">
        <f t="shared" si="60"/>
        <v>-37.265356827395621</v>
      </c>
    </row>
    <row r="1982" spans="4:7" x14ac:dyDescent="0.35">
      <c r="D1982">
        <f t="shared" si="61"/>
        <v>1980</v>
      </c>
      <c r="E1982">
        <v>3.4259486619018999</v>
      </c>
      <c r="F1982">
        <v>5.0420446448372678</v>
      </c>
      <c r="G1982">
        <f t="shared" si="60"/>
        <v>1.6160959829353678</v>
      </c>
    </row>
    <row r="1983" spans="4:7" x14ac:dyDescent="0.35">
      <c r="D1983">
        <f t="shared" si="61"/>
        <v>1981</v>
      </c>
      <c r="E1983">
        <v>34.116688876425705</v>
      </c>
      <c r="F1983">
        <v>9.2849475862442645</v>
      </c>
      <c r="G1983">
        <f t="shared" si="60"/>
        <v>-24.831741290181441</v>
      </c>
    </row>
    <row r="1984" spans="4:7" x14ac:dyDescent="0.35">
      <c r="D1984">
        <f t="shared" si="61"/>
        <v>1982</v>
      </c>
      <c r="E1984">
        <v>4.5902558818037562</v>
      </c>
      <c r="F1984">
        <v>18.976400118181317</v>
      </c>
      <c r="G1984">
        <f t="shared" si="60"/>
        <v>14.386144236377561</v>
      </c>
    </row>
    <row r="1985" spans="4:7" x14ac:dyDescent="0.35">
      <c r="D1985">
        <f t="shared" si="61"/>
        <v>1983</v>
      </c>
      <c r="E1985">
        <v>14.166138840540267</v>
      </c>
      <c r="F1985">
        <v>12.884303465600071</v>
      </c>
      <c r="G1985">
        <f t="shared" si="60"/>
        <v>-1.2818353749401954</v>
      </c>
    </row>
    <row r="1986" spans="4:7" x14ac:dyDescent="0.35">
      <c r="D1986">
        <f t="shared" si="61"/>
        <v>1984</v>
      </c>
      <c r="E1986">
        <v>18.677433800541976</v>
      </c>
      <c r="F1986">
        <v>8.9272616655074977</v>
      </c>
      <c r="G1986">
        <f t="shared" si="60"/>
        <v>-9.7501721350344788</v>
      </c>
    </row>
    <row r="1987" spans="4:7" x14ac:dyDescent="0.35">
      <c r="D1987">
        <f t="shared" si="61"/>
        <v>1985</v>
      </c>
      <c r="E1987">
        <v>22.492222972091177</v>
      </c>
      <c r="F1987">
        <v>5.1655054440784047</v>
      </c>
      <c r="G1987">
        <f t="shared" si="60"/>
        <v>-17.326717528012772</v>
      </c>
    </row>
    <row r="1988" spans="4:7" x14ac:dyDescent="0.35">
      <c r="D1988">
        <f t="shared" si="61"/>
        <v>1986</v>
      </c>
      <c r="E1988">
        <v>8.9705132830523002</v>
      </c>
      <c r="F1988">
        <v>7.247662717991175</v>
      </c>
      <c r="G1988">
        <f t="shared" ref="G1988:G2002" si="62">F1988-E1988</f>
        <v>-1.7228505650611252</v>
      </c>
    </row>
    <row r="1989" spans="4:7" x14ac:dyDescent="0.35">
      <c r="D1989">
        <f t="shared" ref="D1989:D2002" si="63">D1988+1</f>
        <v>1987</v>
      </c>
      <c r="E1989">
        <v>14.981023366500319</v>
      </c>
      <c r="F1989">
        <v>7.6413923328271585</v>
      </c>
      <c r="G1989">
        <f t="shared" si="62"/>
        <v>-7.3396310336731601</v>
      </c>
    </row>
    <row r="1990" spans="4:7" x14ac:dyDescent="0.35">
      <c r="D1990">
        <f t="shared" si="63"/>
        <v>1988</v>
      </c>
      <c r="E1990">
        <v>4.3858695392172304</v>
      </c>
      <c r="F1990">
        <v>8.507443715949714</v>
      </c>
      <c r="G1990">
        <f t="shared" si="62"/>
        <v>4.1215741767324836</v>
      </c>
    </row>
    <row r="1991" spans="4:7" x14ac:dyDescent="0.35">
      <c r="D1991">
        <f t="shared" si="63"/>
        <v>1989</v>
      </c>
      <c r="E1991">
        <v>17.144588599386395</v>
      </c>
      <c r="F1991">
        <v>15.940064455868445</v>
      </c>
      <c r="G1991">
        <f t="shared" si="62"/>
        <v>-1.2045241435179506</v>
      </c>
    </row>
    <row r="1992" spans="4:7" x14ac:dyDescent="0.35">
      <c r="D1992">
        <f t="shared" si="63"/>
        <v>1990</v>
      </c>
      <c r="E1992">
        <v>14.895629825557821</v>
      </c>
      <c r="F1992">
        <v>12.622503852805334</v>
      </c>
      <c r="G1992">
        <f t="shared" si="62"/>
        <v>-2.2731259727524868</v>
      </c>
    </row>
    <row r="1993" spans="4:7" x14ac:dyDescent="0.35">
      <c r="D1993">
        <f t="shared" si="63"/>
        <v>1991</v>
      </c>
      <c r="E1993">
        <v>0.4100833991810624</v>
      </c>
      <c r="F1993">
        <v>11.123326966267788</v>
      </c>
      <c r="G1993">
        <f t="shared" si="62"/>
        <v>10.713243567086726</v>
      </c>
    </row>
    <row r="1994" spans="4:7" x14ac:dyDescent="0.35">
      <c r="D1994">
        <f t="shared" si="63"/>
        <v>1992</v>
      </c>
      <c r="E1994">
        <v>14.586086434592131</v>
      </c>
      <c r="F1994">
        <v>12.021375990430341</v>
      </c>
      <c r="G1994">
        <f t="shared" si="62"/>
        <v>-2.5647104441617898</v>
      </c>
    </row>
    <row r="1995" spans="4:7" x14ac:dyDescent="0.35">
      <c r="D1995">
        <f t="shared" si="63"/>
        <v>1993</v>
      </c>
      <c r="E1995">
        <v>15.420643452432527</v>
      </c>
      <c r="F1995">
        <v>9.9314916578702324</v>
      </c>
      <c r="G1995">
        <f t="shared" si="62"/>
        <v>-5.4891517945622947</v>
      </c>
    </row>
    <row r="1996" spans="4:7" x14ac:dyDescent="0.35">
      <c r="D1996">
        <f t="shared" si="63"/>
        <v>1994</v>
      </c>
      <c r="E1996">
        <v>25.700923974432214</v>
      </c>
      <c r="F1996">
        <v>12.763529858927926</v>
      </c>
      <c r="G1996">
        <f t="shared" si="62"/>
        <v>-12.937394115504288</v>
      </c>
    </row>
    <row r="1997" spans="4:7" x14ac:dyDescent="0.35">
      <c r="D1997">
        <f t="shared" si="63"/>
        <v>1995</v>
      </c>
      <c r="E1997">
        <v>8.2258397056372576</v>
      </c>
      <c r="F1997">
        <v>11.676984559037567</v>
      </c>
      <c r="G1997">
        <f t="shared" si="62"/>
        <v>3.4511448534003097</v>
      </c>
    </row>
    <row r="1998" spans="4:7" x14ac:dyDescent="0.35">
      <c r="D1998">
        <f t="shared" si="63"/>
        <v>1996</v>
      </c>
      <c r="E1998">
        <v>32.659222876646503</v>
      </c>
      <c r="F1998">
        <v>11.746544936577235</v>
      </c>
      <c r="G1998">
        <f t="shared" si="62"/>
        <v>-20.912677940069266</v>
      </c>
    </row>
    <row r="1999" spans="4:7" x14ac:dyDescent="0.35">
      <c r="D1999">
        <f t="shared" si="63"/>
        <v>1997</v>
      </c>
      <c r="E1999">
        <v>-5.9068250734282994</v>
      </c>
      <c r="F1999">
        <v>14.84845150400022</v>
      </c>
      <c r="G1999">
        <f t="shared" si="62"/>
        <v>20.755276577428518</v>
      </c>
    </row>
    <row r="2000" spans="4:7" x14ac:dyDescent="0.35">
      <c r="D2000">
        <f t="shared" si="63"/>
        <v>1998</v>
      </c>
      <c r="E2000">
        <v>10.198100018659712</v>
      </c>
      <c r="F2000">
        <v>6.7233715303646582</v>
      </c>
      <c r="G2000">
        <f t="shared" si="62"/>
        <v>-3.474728488295054</v>
      </c>
    </row>
    <row r="2001" spans="4:7" x14ac:dyDescent="0.35">
      <c r="D2001">
        <f t="shared" si="63"/>
        <v>1999</v>
      </c>
      <c r="E2001">
        <v>27.504152408460218</v>
      </c>
      <c r="F2001">
        <v>10.100628988096751</v>
      </c>
      <c r="G2001">
        <f t="shared" si="62"/>
        <v>-17.403523420363467</v>
      </c>
    </row>
    <row r="2002" spans="4:7" x14ac:dyDescent="0.35">
      <c r="D2002">
        <f t="shared" si="63"/>
        <v>2000</v>
      </c>
      <c r="E2002">
        <v>29.732463714907826</v>
      </c>
      <c r="F2002">
        <v>9.4496114945229923</v>
      </c>
      <c r="G2002">
        <f t="shared" si="62"/>
        <v>-20.282852220384832</v>
      </c>
    </row>
    <row r="2004" spans="4:7" x14ac:dyDescent="0.35">
      <c r="E2004" s="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One-z</vt:lpstr>
      <vt:lpstr>One-t</vt:lpstr>
      <vt:lpstr>Two-t</vt:lpstr>
      <vt:lpstr>Two-t unequal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2025-02-23T16:27:36Z</dcterms:created>
  <dcterms:modified xsi:type="dcterms:W3CDTF">2025-03-16T07:14:59Z</dcterms:modified>
</cp:coreProperties>
</file>