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6585077E-D4A4-4277-B949-622F4CB4CD54}" xr6:coauthVersionLast="47" xr6:coauthVersionMax="47" xr10:uidLastSave="{00000000-0000-0000-0000-000000000000}"/>
  <bookViews>
    <workbookView xWindow="-110" yWindow="-110" windowWidth="19420" windowHeight="10300" xr2:uid="{ADCA5050-C3E1-45B4-8F6F-EAC324E11C7D}"/>
  </bookViews>
  <sheets>
    <sheet name="Title" sheetId="2" r:id="rId1"/>
    <sheet name="Examples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  <c r="R9" i="1"/>
  <c r="T8" i="1"/>
  <c r="K8" i="1" a="1"/>
  <c r="K8" i="1" s="1"/>
  <c r="T7" i="1"/>
  <c r="T6" i="1"/>
  <c r="T5" i="1"/>
  <c r="T4" i="1"/>
  <c r="I4" i="1" a="1"/>
  <c r="I5" i="1" s="1"/>
  <c r="H4" i="1" a="1"/>
  <c r="H6" i="1" s="1"/>
  <c r="G4" i="1" a="1"/>
  <c r="G11" i="1" s="1"/>
  <c r="E4" i="1" a="1"/>
  <c r="E10" i="1" s="1"/>
  <c r="T3" i="1"/>
  <c r="R3" i="1"/>
  <c r="T2" i="1"/>
  <c r="P2" i="1" a="1"/>
  <c r="P6" i="1" s="1"/>
  <c r="N2" i="1" a="1"/>
  <c r="N452" i="1" s="1"/>
  <c r="I10" i="1" l="1"/>
  <c r="I11" i="1"/>
  <c r="E6" i="1"/>
  <c r="F6" i="1"/>
  <c r="F10" i="1"/>
  <c r="E11" i="1"/>
  <c r="K11" i="1"/>
  <c r="F11" i="1"/>
  <c r="L8" i="1"/>
  <c r="I6" i="1"/>
  <c r="K9" i="1"/>
  <c r="F4" i="1"/>
  <c r="I7" i="1"/>
  <c r="L9" i="1"/>
  <c r="E5" i="1"/>
  <c r="I8" i="1"/>
  <c r="K10" i="1"/>
  <c r="F5" i="1"/>
  <c r="I9" i="1"/>
  <c r="L10" i="1"/>
  <c r="P7" i="1"/>
  <c r="H4" i="1"/>
  <c r="P2" i="1"/>
  <c r="Q8" i="1"/>
  <c r="P3" i="1"/>
  <c r="P9" i="1"/>
  <c r="E7" i="1"/>
  <c r="G5" i="1"/>
  <c r="H8" i="1"/>
  <c r="Q3" i="1"/>
  <c r="Q9" i="1"/>
  <c r="F7" i="1"/>
  <c r="G6" i="1"/>
  <c r="H9" i="1"/>
  <c r="L11" i="1"/>
  <c r="P4" i="1"/>
  <c r="E8" i="1"/>
  <c r="G7" i="1"/>
  <c r="H10" i="1"/>
  <c r="K12" i="1"/>
  <c r="Q6" i="1"/>
  <c r="F8" i="1"/>
  <c r="G8" i="1"/>
  <c r="H11" i="1"/>
  <c r="L12" i="1"/>
  <c r="H7" i="1"/>
  <c r="E9" i="1"/>
  <c r="G9" i="1"/>
  <c r="P8" i="1"/>
  <c r="Q2" i="1"/>
  <c r="R2" i="1" s="1"/>
  <c r="Q4" i="1"/>
  <c r="P5" i="1"/>
  <c r="Q5" i="1"/>
  <c r="Q7" i="1"/>
  <c r="R7" i="1" s="1"/>
  <c r="H5" i="1"/>
  <c r="G4" i="1"/>
  <c r="F9" i="1"/>
  <c r="G10" i="1"/>
  <c r="I4" i="1"/>
  <c r="E4" i="1"/>
  <c r="N16" i="1"/>
  <c r="N47" i="1"/>
  <c r="N79" i="1"/>
  <c r="N114" i="1"/>
  <c r="N150" i="1"/>
  <c r="N186" i="1"/>
  <c r="N222" i="1"/>
  <c r="N258" i="1"/>
  <c r="N308" i="1"/>
  <c r="N364" i="1"/>
  <c r="N414" i="1"/>
  <c r="N483" i="1"/>
  <c r="N17" i="1"/>
  <c r="N49" i="1"/>
  <c r="N80" i="1"/>
  <c r="N115" i="1"/>
  <c r="N151" i="1"/>
  <c r="N187" i="1"/>
  <c r="N223" i="1"/>
  <c r="N259" i="1"/>
  <c r="N315" i="1"/>
  <c r="N365" i="1"/>
  <c r="N428" i="1"/>
  <c r="N484" i="1"/>
  <c r="N27" i="1"/>
  <c r="N57" i="1"/>
  <c r="N90" i="1"/>
  <c r="N126" i="1"/>
  <c r="N162" i="1"/>
  <c r="N198" i="1"/>
  <c r="N234" i="1"/>
  <c r="N270" i="1"/>
  <c r="N316" i="1"/>
  <c r="N366" i="1"/>
  <c r="N435" i="1"/>
  <c r="N485" i="1"/>
  <c r="N28" i="1"/>
  <c r="N59" i="1"/>
  <c r="N91" i="1"/>
  <c r="N127" i="1"/>
  <c r="N163" i="1"/>
  <c r="N199" i="1"/>
  <c r="N235" i="1"/>
  <c r="N271" i="1"/>
  <c r="N317" i="1"/>
  <c r="N380" i="1"/>
  <c r="N436" i="1"/>
  <c r="N486" i="1"/>
  <c r="N29" i="1"/>
  <c r="N61" i="1"/>
  <c r="N92" i="1"/>
  <c r="N128" i="1"/>
  <c r="N164" i="1"/>
  <c r="N200" i="1"/>
  <c r="N236" i="1"/>
  <c r="N272" i="1"/>
  <c r="N318" i="1"/>
  <c r="N387" i="1"/>
  <c r="N437" i="1"/>
  <c r="N500" i="1"/>
  <c r="N30" i="1"/>
  <c r="N63" i="1"/>
  <c r="N93" i="1"/>
  <c r="N129" i="1"/>
  <c r="N165" i="1"/>
  <c r="N201" i="1"/>
  <c r="N237" i="1"/>
  <c r="N273" i="1"/>
  <c r="N332" i="1"/>
  <c r="N388" i="1"/>
  <c r="N438" i="1"/>
  <c r="N31" i="1"/>
  <c r="N64" i="1"/>
  <c r="N95" i="1"/>
  <c r="N131" i="1"/>
  <c r="N167" i="1"/>
  <c r="N203" i="1"/>
  <c r="N239" i="1"/>
  <c r="N275" i="1"/>
  <c r="N339" i="1"/>
  <c r="N389" i="1"/>
  <c r="N494" i="1"/>
  <c r="N482" i="1"/>
  <c r="N470" i="1"/>
  <c r="N458" i="1"/>
  <c r="N446" i="1"/>
  <c r="N434" i="1"/>
  <c r="N422" i="1"/>
  <c r="N410" i="1"/>
  <c r="N398" i="1"/>
  <c r="N386" i="1"/>
  <c r="N374" i="1"/>
  <c r="N362" i="1"/>
  <c r="N350" i="1"/>
  <c r="N338" i="1"/>
  <c r="N326" i="1"/>
  <c r="N314" i="1"/>
  <c r="N302" i="1"/>
  <c r="N290" i="1"/>
  <c r="N278" i="1"/>
  <c r="N266" i="1"/>
  <c r="N254" i="1"/>
  <c r="N242" i="1"/>
  <c r="N230" i="1"/>
  <c r="N218" i="1"/>
  <c r="N206" i="1"/>
  <c r="N194" i="1"/>
  <c r="N182" i="1"/>
  <c r="N170" i="1"/>
  <c r="N158" i="1"/>
  <c r="N146" i="1"/>
  <c r="N134" i="1"/>
  <c r="N122" i="1"/>
  <c r="N110" i="1"/>
  <c r="N98" i="1"/>
  <c r="N86" i="1"/>
  <c r="N74" i="1"/>
  <c r="N62" i="1"/>
  <c r="N50" i="1"/>
  <c r="N38" i="1"/>
  <c r="N26" i="1"/>
  <c r="N14" i="1"/>
  <c r="N2" i="1"/>
  <c r="N505" i="1"/>
  <c r="N493" i="1"/>
  <c r="N481" i="1"/>
  <c r="N469" i="1"/>
  <c r="N457" i="1"/>
  <c r="N445" i="1"/>
  <c r="N433" i="1"/>
  <c r="N421" i="1"/>
  <c r="N409" i="1"/>
  <c r="N397" i="1"/>
  <c r="N385" i="1"/>
  <c r="N373" i="1"/>
  <c r="N361" i="1"/>
  <c r="N349" i="1"/>
  <c r="N337" i="1"/>
  <c r="N325" i="1"/>
  <c r="N313" i="1"/>
  <c r="N301" i="1"/>
  <c r="N289" i="1"/>
  <c r="N277" i="1"/>
  <c r="N265" i="1"/>
  <c r="N253" i="1"/>
  <c r="N241" i="1"/>
  <c r="N229" i="1"/>
  <c r="N217" i="1"/>
  <c r="N205" i="1"/>
  <c r="N193" i="1"/>
  <c r="N181" i="1"/>
  <c r="N169" i="1"/>
  <c r="N157" i="1"/>
  <c r="N145" i="1"/>
  <c r="N133" i="1"/>
  <c r="N121" i="1"/>
  <c r="N109" i="1"/>
  <c r="N97" i="1"/>
  <c r="N504" i="1"/>
  <c r="N492" i="1"/>
  <c r="N480" i="1"/>
  <c r="N468" i="1"/>
  <c r="N456" i="1"/>
  <c r="N444" i="1"/>
  <c r="N432" i="1"/>
  <c r="N420" i="1"/>
  <c r="N408" i="1"/>
  <c r="N396" i="1"/>
  <c r="N384" i="1"/>
  <c r="N372" i="1"/>
  <c r="N360" i="1"/>
  <c r="N348" i="1"/>
  <c r="N336" i="1"/>
  <c r="N324" i="1"/>
  <c r="N312" i="1"/>
  <c r="N300" i="1"/>
  <c r="N288" i="1"/>
  <c r="N276" i="1"/>
  <c r="N264" i="1"/>
  <c r="N252" i="1"/>
  <c r="N240" i="1"/>
  <c r="N228" i="1"/>
  <c r="N216" i="1"/>
  <c r="N204" i="1"/>
  <c r="N192" i="1"/>
  <c r="N180" i="1"/>
  <c r="N168" i="1"/>
  <c r="N156" i="1"/>
  <c r="N144" i="1"/>
  <c r="N132" i="1"/>
  <c r="N120" i="1"/>
  <c r="N108" i="1"/>
  <c r="N96" i="1"/>
  <c r="N84" i="1"/>
  <c r="N72" i="1"/>
  <c r="N60" i="1"/>
  <c r="N48" i="1"/>
  <c r="N36" i="1"/>
  <c r="N24" i="1"/>
  <c r="N12" i="1"/>
  <c r="N503" i="1"/>
  <c r="N491" i="1"/>
  <c r="N479" i="1"/>
  <c r="N467" i="1"/>
  <c r="N455" i="1"/>
  <c r="N443" i="1"/>
  <c r="N431" i="1"/>
  <c r="N419" i="1"/>
  <c r="N407" i="1"/>
  <c r="N395" i="1"/>
  <c r="N383" i="1"/>
  <c r="N371" i="1"/>
  <c r="N359" i="1"/>
  <c r="N347" i="1"/>
  <c r="N335" i="1"/>
  <c r="N323" i="1"/>
  <c r="N311" i="1"/>
  <c r="N299" i="1"/>
  <c r="N287" i="1"/>
  <c r="N502" i="1"/>
  <c r="N490" i="1"/>
  <c r="N478" i="1"/>
  <c r="N466" i="1"/>
  <c r="N454" i="1"/>
  <c r="N442" i="1"/>
  <c r="N430" i="1"/>
  <c r="N418" i="1"/>
  <c r="N406" i="1"/>
  <c r="N394" i="1"/>
  <c r="N382" i="1"/>
  <c r="N370" i="1"/>
  <c r="N358" i="1"/>
  <c r="N346" i="1"/>
  <c r="N334" i="1"/>
  <c r="N322" i="1"/>
  <c r="N310" i="1"/>
  <c r="N298" i="1"/>
  <c r="N286" i="1"/>
  <c r="N274" i="1"/>
  <c r="N262" i="1"/>
  <c r="N250" i="1"/>
  <c r="N238" i="1"/>
  <c r="N226" i="1"/>
  <c r="N214" i="1"/>
  <c r="N202" i="1"/>
  <c r="N190" i="1"/>
  <c r="N178" i="1"/>
  <c r="N166" i="1"/>
  <c r="N154" i="1"/>
  <c r="N142" i="1"/>
  <c r="N130" i="1"/>
  <c r="N118" i="1"/>
  <c r="N106" i="1"/>
  <c r="N94" i="1"/>
  <c r="N82" i="1"/>
  <c r="N70" i="1"/>
  <c r="N58" i="1"/>
  <c r="N46" i="1"/>
  <c r="N34" i="1"/>
  <c r="N22" i="1"/>
  <c r="N10" i="1"/>
  <c r="N501" i="1"/>
  <c r="N489" i="1"/>
  <c r="N477" i="1"/>
  <c r="N465" i="1"/>
  <c r="N453" i="1"/>
  <c r="N441" i="1"/>
  <c r="N429" i="1"/>
  <c r="N417" i="1"/>
  <c r="N405" i="1"/>
  <c r="N393" i="1"/>
  <c r="N381" i="1"/>
  <c r="N369" i="1"/>
  <c r="N357" i="1"/>
  <c r="N345" i="1"/>
  <c r="N333" i="1"/>
  <c r="N321" i="1"/>
  <c r="N309" i="1"/>
  <c r="N499" i="1"/>
  <c r="N475" i="1"/>
  <c r="N451" i="1"/>
  <c r="N427" i="1"/>
  <c r="N403" i="1"/>
  <c r="N379" i="1"/>
  <c r="N355" i="1"/>
  <c r="N331" i="1"/>
  <c r="N307" i="1"/>
  <c r="N285" i="1"/>
  <c r="N269" i="1"/>
  <c r="N249" i="1"/>
  <c r="N233" i="1"/>
  <c r="N213" i="1"/>
  <c r="N197" i="1"/>
  <c r="N177" i="1"/>
  <c r="N161" i="1"/>
  <c r="N141" i="1"/>
  <c r="N125" i="1"/>
  <c r="N105" i="1"/>
  <c r="N89" i="1"/>
  <c r="N73" i="1"/>
  <c r="N56" i="1"/>
  <c r="N41" i="1"/>
  <c r="N25" i="1"/>
  <c r="N8" i="1"/>
  <c r="N498" i="1"/>
  <c r="N474" i="1"/>
  <c r="N450" i="1"/>
  <c r="N426" i="1"/>
  <c r="N402" i="1"/>
  <c r="N378" i="1"/>
  <c r="N354" i="1"/>
  <c r="N330" i="1"/>
  <c r="N306" i="1"/>
  <c r="N284" i="1"/>
  <c r="N268" i="1"/>
  <c r="N248" i="1"/>
  <c r="N232" i="1"/>
  <c r="N212" i="1"/>
  <c r="N196" i="1"/>
  <c r="N176" i="1"/>
  <c r="N160" i="1"/>
  <c r="N140" i="1"/>
  <c r="N124" i="1"/>
  <c r="N104" i="1"/>
  <c r="N88" i="1"/>
  <c r="N71" i="1"/>
  <c r="N55" i="1"/>
  <c r="N40" i="1"/>
  <c r="N23" i="1"/>
  <c r="N7" i="1"/>
  <c r="N497" i="1"/>
  <c r="N473" i="1"/>
  <c r="N449" i="1"/>
  <c r="N425" i="1"/>
  <c r="N401" i="1"/>
  <c r="N377" i="1"/>
  <c r="N353" i="1"/>
  <c r="N329" i="1"/>
  <c r="N305" i="1"/>
  <c r="N283" i="1"/>
  <c r="N267" i="1"/>
  <c r="N247" i="1"/>
  <c r="N231" i="1"/>
  <c r="N211" i="1"/>
  <c r="N195" i="1"/>
  <c r="N175" i="1"/>
  <c r="N159" i="1"/>
  <c r="N139" i="1"/>
  <c r="N123" i="1"/>
  <c r="N103" i="1"/>
  <c r="N87" i="1"/>
  <c r="N69" i="1"/>
  <c r="N54" i="1"/>
  <c r="N39" i="1"/>
  <c r="N21" i="1"/>
  <c r="N6" i="1"/>
  <c r="N496" i="1"/>
  <c r="N472" i="1"/>
  <c r="N448" i="1"/>
  <c r="N424" i="1"/>
  <c r="N400" i="1"/>
  <c r="N376" i="1"/>
  <c r="N352" i="1"/>
  <c r="N328" i="1"/>
  <c r="N304" i="1"/>
  <c r="N282" i="1"/>
  <c r="N263" i="1"/>
  <c r="N246" i="1"/>
  <c r="N227" i="1"/>
  <c r="N210" i="1"/>
  <c r="N191" i="1"/>
  <c r="N174" i="1"/>
  <c r="N155" i="1"/>
  <c r="N138" i="1"/>
  <c r="N119" i="1"/>
  <c r="N102" i="1"/>
  <c r="N85" i="1"/>
  <c r="N68" i="1"/>
  <c r="N53" i="1"/>
  <c r="N37" i="1"/>
  <c r="N20" i="1"/>
  <c r="N5" i="1"/>
  <c r="N495" i="1"/>
  <c r="N471" i="1"/>
  <c r="N447" i="1"/>
  <c r="N423" i="1"/>
  <c r="N399" i="1"/>
  <c r="N375" i="1"/>
  <c r="N351" i="1"/>
  <c r="N327" i="1"/>
  <c r="N303" i="1"/>
  <c r="N281" i="1"/>
  <c r="N261" i="1"/>
  <c r="N245" i="1"/>
  <c r="N225" i="1"/>
  <c r="N209" i="1"/>
  <c r="N189" i="1"/>
  <c r="N173" i="1"/>
  <c r="N153" i="1"/>
  <c r="N137" i="1"/>
  <c r="N117" i="1"/>
  <c r="N101" i="1"/>
  <c r="N83" i="1"/>
  <c r="N67" i="1"/>
  <c r="N52" i="1"/>
  <c r="N35" i="1"/>
  <c r="N19" i="1"/>
  <c r="N4" i="1"/>
  <c r="N488" i="1"/>
  <c r="N464" i="1"/>
  <c r="N440" i="1"/>
  <c r="N416" i="1"/>
  <c r="N392" i="1"/>
  <c r="N368" i="1"/>
  <c r="N344" i="1"/>
  <c r="N320" i="1"/>
  <c r="N297" i="1"/>
  <c r="N280" i="1"/>
  <c r="N260" i="1"/>
  <c r="N244" i="1"/>
  <c r="N224" i="1"/>
  <c r="N208" i="1"/>
  <c r="N188" i="1"/>
  <c r="N172" i="1"/>
  <c r="N152" i="1"/>
  <c r="N136" i="1"/>
  <c r="N116" i="1"/>
  <c r="N100" i="1"/>
  <c r="N81" i="1"/>
  <c r="N66" i="1"/>
  <c r="N51" i="1"/>
  <c r="N33" i="1"/>
  <c r="N18" i="1"/>
  <c r="N3" i="1"/>
  <c r="N487" i="1"/>
  <c r="N463" i="1"/>
  <c r="N439" i="1"/>
  <c r="N415" i="1"/>
  <c r="N391" i="1"/>
  <c r="N367" i="1"/>
  <c r="N343" i="1"/>
  <c r="N319" i="1"/>
  <c r="N296" i="1"/>
  <c r="N279" i="1"/>
  <c r="N32" i="1"/>
  <c r="N65" i="1"/>
  <c r="N99" i="1"/>
  <c r="N135" i="1"/>
  <c r="N171" i="1"/>
  <c r="N207" i="1"/>
  <c r="N243" i="1"/>
  <c r="N291" i="1"/>
  <c r="N340" i="1"/>
  <c r="N390" i="1"/>
  <c r="N459" i="1"/>
  <c r="N9" i="1"/>
  <c r="N42" i="1"/>
  <c r="N75" i="1"/>
  <c r="N107" i="1"/>
  <c r="N143" i="1"/>
  <c r="N179" i="1"/>
  <c r="N215" i="1"/>
  <c r="N251" i="1"/>
  <c r="N292" i="1"/>
  <c r="N341" i="1"/>
  <c r="N404" i="1"/>
  <c r="N460" i="1"/>
  <c r="N11" i="1"/>
  <c r="N43" i="1"/>
  <c r="N76" i="1"/>
  <c r="N111" i="1"/>
  <c r="N147" i="1"/>
  <c r="N183" i="1"/>
  <c r="N219" i="1"/>
  <c r="N255" i="1"/>
  <c r="N293" i="1"/>
  <c r="N342" i="1"/>
  <c r="N411" i="1"/>
  <c r="N461" i="1"/>
  <c r="N13" i="1"/>
  <c r="N44" i="1"/>
  <c r="N77" i="1"/>
  <c r="N112" i="1"/>
  <c r="N148" i="1"/>
  <c r="N184" i="1"/>
  <c r="N220" i="1"/>
  <c r="N256" i="1"/>
  <c r="N294" i="1"/>
  <c r="N356" i="1"/>
  <c r="N412" i="1"/>
  <c r="N462" i="1"/>
  <c r="N15" i="1"/>
  <c r="N45" i="1"/>
  <c r="N78" i="1"/>
  <c r="N113" i="1"/>
  <c r="N149" i="1"/>
  <c r="N185" i="1"/>
  <c r="N221" i="1"/>
  <c r="N257" i="1"/>
  <c r="N295" i="1"/>
  <c r="N363" i="1"/>
  <c r="N413" i="1"/>
  <c r="N476" i="1"/>
  <c r="R4" i="1" l="1"/>
</calcChain>
</file>

<file path=xl/sharedStrings.xml><?xml version="1.0" encoding="utf-8"?>
<sst xmlns="http://schemas.openxmlformats.org/spreadsheetml/2006/main" count="21" uniqueCount="20">
  <si>
    <t>Date</t>
  </si>
  <si>
    <t>WTI</t>
  </si>
  <si>
    <t>Brent</t>
  </si>
  <si>
    <t>ADF Tests</t>
  </si>
  <si>
    <t>Engle-Granger Test</t>
  </si>
  <si>
    <t>residuals</t>
  </si>
  <si>
    <t>ADF</t>
  </si>
  <si>
    <t>EG</t>
  </si>
  <si>
    <t>X var</t>
  </si>
  <si>
    <t>Y var</t>
  </si>
  <si>
    <t>X diff</t>
  </si>
  <si>
    <t>Y diff</t>
  </si>
  <si>
    <t>alpha</t>
  </si>
  <si>
    <t>type</t>
  </si>
  <si>
    <t>max lags</t>
  </si>
  <si>
    <t>criteria</t>
  </si>
  <si>
    <t>none</t>
  </si>
  <si>
    <t>Real Statistics Using Excel</t>
  </si>
  <si>
    <t>Updated</t>
  </si>
  <si>
    <t>Copyright © 2013 - 2025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</si>
</sst>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8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8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9" xfId="0" applyBorder="1"/>
    <xf numFmtId="14" fontId="0" fillId="0" borderId="1" xfId="0" applyNumberFormat="1" applyBorder="1"/>
    <xf numFmtId="2" fontId="0" fillId="0" borderId="1" xfId="0" applyNumberFormat="1" applyBorder="1"/>
    <xf numFmtId="15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Price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Examples!$B$1</c:f>
              <c:strCache>
                <c:ptCount val="1"/>
                <c:pt idx="0">
                  <c:v>WTI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Examples!$B$2:$B$505</c:f>
              <c:numCache>
                <c:formatCode>0.00</c:formatCode>
                <c:ptCount val="504"/>
                <c:pt idx="0">
                  <c:v>46.17</c:v>
                </c:pt>
                <c:pt idx="1">
                  <c:v>48.61</c:v>
                </c:pt>
                <c:pt idx="2">
                  <c:v>48.56</c:v>
                </c:pt>
                <c:pt idx="3">
                  <c:v>42.75</c:v>
                </c:pt>
                <c:pt idx="4">
                  <c:v>41.68</c:v>
                </c:pt>
                <c:pt idx="5">
                  <c:v>40.69</c:v>
                </c:pt>
                <c:pt idx="6">
                  <c:v>37.65</c:v>
                </c:pt>
                <c:pt idx="7">
                  <c:v>37.770000000000003</c:v>
                </c:pt>
                <c:pt idx="8">
                  <c:v>37.43</c:v>
                </c:pt>
                <c:pt idx="9">
                  <c:v>35.409999999999997</c:v>
                </c:pt>
                <c:pt idx="10">
                  <c:v>35.380000000000003</c:v>
                </c:pt>
                <c:pt idx="11">
                  <c:v>38.57</c:v>
                </c:pt>
                <c:pt idx="12">
                  <c:v>42.56</c:v>
                </c:pt>
                <c:pt idx="13">
                  <c:v>42.33</c:v>
                </c:pt>
                <c:pt idx="14">
                  <c:v>45.12</c:v>
                </c:pt>
                <c:pt idx="15">
                  <c:v>46.5</c:v>
                </c:pt>
                <c:pt idx="16">
                  <c:v>41.67</c:v>
                </c:pt>
                <c:pt idx="17">
                  <c:v>42.04</c:v>
                </c:pt>
                <c:pt idx="18">
                  <c:v>41.58</c:v>
                </c:pt>
                <c:pt idx="19">
                  <c:v>41.73</c:v>
                </c:pt>
                <c:pt idx="20">
                  <c:v>41.35</c:v>
                </c:pt>
                <c:pt idx="21">
                  <c:v>40.869999999999997</c:v>
                </c:pt>
                <c:pt idx="22">
                  <c:v>40.270000000000003</c:v>
                </c:pt>
                <c:pt idx="23">
                  <c:v>41.15</c:v>
                </c:pt>
                <c:pt idx="24">
                  <c:v>40.24</c:v>
                </c:pt>
                <c:pt idx="25">
                  <c:v>39.58</c:v>
                </c:pt>
                <c:pt idx="26">
                  <c:v>37.54</c:v>
                </c:pt>
                <c:pt idx="27">
                  <c:v>35.93</c:v>
                </c:pt>
                <c:pt idx="28">
                  <c:v>34.03</c:v>
                </c:pt>
                <c:pt idx="29">
                  <c:v>37.630000000000003</c:v>
                </c:pt>
                <c:pt idx="30">
                  <c:v>34.96</c:v>
                </c:pt>
                <c:pt idx="31">
                  <c:v>34.67</c:v>
                </c:pt>
                <c:pt idx="32">
                  <c:v>39.6</c:v>
                </c:pt>
                <c:pt idx="33">
                  <c:v>39.35</c:v>
                </c:pt>
                <c:pt idx="34">
                  <c:v>37.659999999999997</c:v>
                </c:pt>
                <c:pt idx="35">
                  <c:v>38.86</c:v>
                </c:pt>
                <c:pt idx="36">
                  <c:v>41.64</c:v>
                </c:pt>
                <c:pt idx="37">
                  <c:v>43.18</c:v>
                </c:pt>
                <c:pt idx="38">
                  <c:v>44.15</c:v>
                </c:pt>
                <c:pt idx="39">
                  <c:v>40.07</c:v>
                </c:pt>
                <c:pt idx="40">
                  <c:v>41.57</c:v>
                </c:pt>
                <c:pt idx="41">
                  <c:v>45.28</c:v>
                </c:pt>
                <c:pt idx="42">
                  <c:v>43.54</c:v>
                </c:pt>
                <c:pt idx="43">
                  <c:v>45.43</c:v>
                </c:pt>
                <c:pt idx="44">
                  <c:v>47.01</c:v>
                </c:pt>
                <c:pt idx="45">
                  <c:v>45.68</c:v>
                </c:pt>
                <c:pt idx="46">
                  <c:v>42.46</c:v>
                </c:pt>
                <c:pt idx="47">
                  <c:v>46.91</c:v>
                </c:pt>
                <c:pt idx="48">
                  <c:v>46.22</c:v>
                </c:pt>
                <c:pt idx="49">
                  <c:v>47.33</c:v>
                </c:pt>
                <c:pt idx="50">
                  <c:v>48.97</c:v>
                </c:pt>
                <c:pt idx="51">
                  <c:v>48.12</c:v>
                </c:pt>
                <c:pt idx="52">
                  <c:v>51.46</c:v>
                </c:pt>
                <c:pt idx="53">
                  <c:v>51.55</c:v>
                </c:pt>
                <c:pt idx="54">
                  <c:v>53.05</c:v>
                </c:pt>
                <c:pt idx="55">
                  <c:v>53.36</c:v>
                </c:pt>
                <c:pt idx="56">
                  <c:v>52.24</c:v>
                </c:pt>
                <c:pt idx="57">
                  <c:v>53.87</c:v>
                </c:pt>
                <c:pt idx="58">
                  <c:v>52.41</c:v>
                </c:pt>
                <c:pt idx="59">
                  <c:v>48.49</c:v>
                </c:pt>
                <c:pt idx="60">
                  <c:v>49.64</c:v>
                </c:pt>
                <c:pt idx="61">
                  <c:v>48.46</c:v>
                </c:pt>
                <c:pt idx="62">
                  <c:v>52.61</c:v>
                </c:pt>
                <c:pt idx="63">
                  <c:v>52.52</c:v>
                </c:pt>
                <c:pt idx="64">
                  <c:v>51.1</c:v>
                </c:pt>
                <c:pt idx="65">
                  <c:v>49.13</c:v>
                </c:pt>
                <c:pt idx="66">
                  <c:v>49.37</c:v>
                </c:pt>
                <c:pt idx="67">
                  <c:v>52.24</c:v>
                </c:pt>
                <c:pt idx="68">
                  <c:v>50.22</c:v>
                </c:pt>
                <c:pt idx="69">
                  <c:v>49.51</c:v>
                </c:pt>
                <c:pt idx="70">
                  <c:v>49.26</c:v>
                </c:pt>
                <c:pt idx="71">
                  <c:v>49.97</c:v>
                </c:pt>
                <c:pt idx="72">
                  <c:v>50.36</c:v>
                </c:pt>
                <c:pt idx="73">
                  <c:v>45.82</c:v>
                </c:pt>
                <c:pt idx="74">
                  <c:v>46.65</c:v>
                </c:pt>
                <c:pt idx="75">
                  <c:v>47.41</c:v>
                </c:pt>
                <c:pt idx="76">
                  <c:v>48.46</c:v>
                </c:pt>
                <c:pt idx="77">
                  <c:v>50.65</c:v>
                </c:pt>
                <c:pt idx="78">
                  <c:v>49.29</c:v>
                </c:pt>
                <c:pt idx="79">
                  <c:v>49.01</c:v>
                </c:pt>
                <c:pt idx="80">
                  <c:v>50.19</c:v>
                </c:pt>
                <c:pt idx="81">
                  <c:v>50.35</c:v>
                </c:pt>
                <c:pt idx="82">
                  <c:v>52.18</c:v>
                </c:pt>
                <c:pt idx="83">
                  <c:v>54.45</c:v>
                </c:pt>
                <c:pt idx="84">
                  <c:v>53.81</c:v>
                </c:pt>
                <c:pt idx="85">
                  <c:v>56.29</c:v>
                </c:pt>
                <c:pt idx="86">
                  <c:v>56.67</c:v>
                </c:pt>
                <c:pt idx="87">
                  <c:v>58.58</c:v>
                </c:pt>
                <c:pt idx="88">
                  <c:v>57.79</c:v>
                </c:pt>
                <c:pt idx="89">
                  <c:v>58.81</c:v>
                </c:pt>
                <c:pt idx="90">
                  <c:v>58</c:v>
                </c:pt>
                <c:pt idx="91">
                  <c:v>58.58</c:v>
                </c:pt>
                <c:pt idx="92">
                  <c:v>56.52</c:v>
                </c:pt>
                <c:pt idx="93">
                  <c:v>58.99</c:v>
                </c:pt>
                <c:pt idx="94">
                  <c:v>59.52</c:v>
                </c:pt>
                <c:pt idx="95">
                  <c:v>61.45</c:v>
                </c:pt>
                <c:pt idx="96">
                  <c:v>60.49</c:v>
                </c:pt>
                <c:pt idx="97">
                  <c:v>61.15</c:v>
                </c:pt>
                <c:pt idx="98">
                  <c:v>62.48</c:v>
                </c:pt>
                <c:pt idx="99">
                  <c:v>63.41</c:v>
                </c:pt>
                <c:pt idx="100">
                  <c:v>65.09</c:v>
                </c:pt>
                <c:pt idx="101">
                  <c:v>66.31</c:v>
                </c:pt>
                <c:pt idx="102">
                  <c:v>68.59</c:v>
                </c:pt>
                <c:pt idx="103">
                  <c:v>68.58</c:v>
                </c:pt>
                <c:pt idx="104">
                  <c:v>66.14</c:v>
                </c:pt>
                <c:pt idx="105">
                  <c:v>68.8</c:v>
                </c:pt>
                <c:pt idx="106">
                  <c:v>68.430000000000007</c:v>
                </c:pt>
                <c:pt idx="107">
                  <c:v>68.05</c:v>
                </c:pt>
                <c:pt idx="108">
                  <c:v>70.02</c:v>
                </c:pt>
                <c:pt idx="109">
                  <c:v>71.38</c:v>
                </c:pt>
                <c:pt idx="110">
                  <c:v>72.69</c:v>
                </c:pt>
                <c:pt idx="111">
                  <c:v>72.13</c:v>
                </c:pt>
                <c:pt idx="112">
                  <c:v>70.540000000000006</c:v>
                </c:pt>
                <c:pt idx="113">
                  <c:v>70.47</c:v>
                </c:pt>
                <c:pt idx="114">
                  <c:v>71.069999999999993</c:v>
                </c:pt>
                <c:pt idx="115">
                  <c:v>71.42</c:v>
                </c:pt>
                <c:pt idx="116">
                  <c:v>69.599999999999994</c:v>
                </c:pt>
                <c:pt idx="117">
                  <c:v>67.09</c:v>
                </c:pt>
                <c:pt idx="118">
                  <c:v>68.81</c:v>
                </c:pt>
                <c:pt idx="119">
                  <c:v>68.14</c:v>
                </c:pt>
                <c:pt idx="120">
                  <c:v>69.7</c:v>
                </c:pt>
                <c:pt idx="121">
                  <c:v>69.16</c:v>
                </c:pt>
                <c:pt idx="122">
                  <c:v>71.47</c:v>
                </c:pt>
                <c:pt idx="123">
                  <c:v>69.819999999999993</c:v>
                </c:pt>
                <c:pt idx="124">
                  <c:v>69.319999999999993</c:v>
                </c:pt>
                <c:pt idx="125">
                  <c:v>66.680000000000007</c:v>
                </c:pt>
                <c:pt idx="126">
                  <c:v>64.06</c:v>
                </c:pt>
                <c:pt idx="127">
                  <c:v>62.88</c:v>
                </c:pt>
                <c:pt idx="128">
                  <c:v>60.15</c:v>
                </c:pt>
                <c:pt idx="129">
                  <c:v>60.36</c:v>
                </c:pt>
                <c:pt idx="130">
                  <c:v>59.93</c:v>
                </c:pt>
                <c:pt idx="131">
                  <c:v>59.69</c:v>
                </c:pt>
                <c:pt idx="132">
                  <c:v>59.62</c:v>
                </c:pt>
                <c:pt idx="133">
                  <c:v>61.49</c:v>
                </c:pt>
                <c:pt idx="134">
                  <c:v>62.07</c:v>
                </c:pt>
                <c:pt idx="135">
                  <c:v>63.56</c:v>
                </c:pt>
                <c:pt idx="136">
                  <c:v>63.93</c:v>
                </c:pt>
                <c:pt idx="137">
                  <c:v>64.81</c:v>
                </c:pt>
                <c:pt idx="138">
                  <c:v>64.58</c:v>
                </c:pt>
                <c:pt idx="139">
                  <c:v>66.099999999999994</c:v>
                </c:pt>
                <c:pt idx="140">
                  <c:v>66.959999999999994</c:v>
                </c:pt>
                <c:pt idx="141">
                  <c:v>68.34</c:v>
                </c:pt>
                <c:pt idx="142">
                  <c:v>67.239999999999995</c:v>
                </c:pt>
                <c:pt idx="143">
                  <c:v>63.42</c:v>
                </c:pt>
                <c:pt idx="144">
                  <c:v>66.900000000000006</c:v>
                </c:pt>
                <c:pt idx="145">
                  <c:v>69.260000000000005</c:v>
                </c:pt>
                <c:pt idx="146">
                  <c:v>71.59</c:v>
                </c:pt>
                <c:pt idx="147">
                  <c:v>71.400000000000006</c:v>
                </c:pt>
                <c:pt idx="148">
                  <c:v>71.97</c:v>
                </c:pt>
                <c:pt idx="149">
                  <c:v>71.959999999999994</c:v>
                </c:pt>
                <c:pt idx="150">
                  <c:v>70.97</c:v>
                </c:pt>
                <c:pt idx="151">
                  <c:v>70.59</c:v>
                </c:pt>
                <c:pt idx="152">
                  <c:v>69.459999999999994</c:v>
                </c:pt>
                <c:pt idx="153">
                  <c:v>70.08</c:v>
                </c:pt>
                <c:pt idx="154">
                  <c:v>70.569999999999993</c:v>
                </c:pt>
                <c:pt idx="155">
                  <c:v>67.510000000000005</c:v>
                </c:pt>
                <c:pt idx="156">
                  <c:v>66.72</c:v>
                </c:pt>
                <c:pt idx="157">
                  <c:v>69.22</c:v>
                </c:pt>
                <c:pt idx="158">
                  <c:v>72.540000000000006</c:v>
                </c:pt>
                <c:pt idx="159">
                  <c:v>72.400000000000006</c:v>
                </c:pt>
                <c:pt idx="160">
                  <c:v>73.12</c:v>
                </c:pt>
                <c:pt idx="161">
                  <c:v>73.680000000000007</c:v>
                </c:pt>
                <c:pt idx="162">
                  <c:v>71.599999999999994</c:v>
                </c:pt>
                <c:pt idx="163">
                  <c:v>71.38</c:v>
                </c:pt>
                <c:pt idx="164">
                  <c:v>72.489999999999995</c:v>
                </c:pt>
                <c:pt idx="165">
                  <c:v>72.72</c:v>
                </c:pt>
                <c:pt idx="166">
                  <c:v>69.97</c:v>
                </c:pt>
                <c:pt idx="167">
                  <c:v>68.11</c:v>
                </c:pt>
                <c:pt idx="168">
                  <c:v>68.03</c:v>
                </c:pt>
                <c:pt idx="169">
                  <c:v>67.900000000000006</c:v>
                </c:pt>
                <c:pt idx="170">
                  <c:v>67.95</c:v>
                </c:pt>
                <c:pt idx="171">
                  <c:v>71.08</c:v>
                </c:pt>
                <c:pt idx="172">
                  <c:v>71.27</c:v>
                </c:pt>
                <c:pt idx="173">
                  <c:v>71.95</c:v>
                </c:pt>
                <c:pt idx="174">
                  <c:v>69.34</c:v>
                </c:pt>
                <c:pt idx="175">
                  <c:v>68.86</c:v>
                </c:pt>
                <c:pt idx="176">
                  <c:v>70.81</c:v>
                </c:pt>
                <c:pt idx="177">
                  <c:v>72.5</c:v>
                </c:pt>
                <c:pt idx="178">
                  <c:v>72.48</c:v>
                </c:pt>
                <c:pt idx="179">
                  <c:v>71.95</c:v>
                </c:pt>
                <c:pt idx="180">
                  <c:v>69.739999999999995</c:v>
                </c:pt>
                <c:pt idx="181">
                  <c:v>71.5</c:v>
                </c:pt>
                <c:pt idx="182">
                  <c:v>68.739999999999995</c:v>
                </c:pt>
                <c:pt idx="183">
                  <c:v>65.739999999999995</c:v>
                </c:pt>
                <c:pt idx="184">
                  <c:v>65.91</c:v>
                </c:pt>
                <c:pt idx="185">
                  <c:v>66.69</c:v>
                </c:pt>
                <c:pt idx="186">
                  <c:v>66.56</c:v>
                </c:pt>
                <c:pt idx="187">
                  <c:v>70.459999999999994</c:v>
                </c:pt>
                <c:pt idx="188">
                  <c:v>70.67</c:v>
                </c:pt>
                <c:pt idx="189">
                  <c:v>69.8</c:v>
                </c:pt>
                <c:pt idx="190">
                  <c:v>70.260000000000005</c:v>
                </c:pt>
                <c:pt idx="191">
                  <c:v>70.709999999999994</c:v>
                </c:pt>
                <c:pt idx="192">
                  <c:v>69.599999999999994</c:v>
                </c:pt>
                <c:pt idx="193">
                  <c:v>71.69</c:v>
                </c:pt>
                <c:pt idx="194">
                  <c:v>71.75</c:v>
                </c:pt>
                <c:pt idx="195">
                  <c:v>73.239999999999995</c:v>
                </c:pt>
                <c:pt idx="196">
                  <c:v>74.099999999999994</c:v>
                </c:pt>
                <c:pt idx="197">
                  <c:v>75.2</c:v>
                </c:pt>
                <c:pt idx="198">
                  <c:v>77.55</c:v>
                </c:pt>
                <c:pt idx="199">
                  <c:v>78.540000000000006</c:v>
                </c:pt>
                <c:pt idx="200">
                  <c:v>79.47</c:v>
                </c:pt>
                <c:pt idx="201">
                  <c:v>78.87</c:v>
                </c:pt>
                <c:pt idx="202">
                  <c:v>81.03</c:v>
                </c:pt>
                <c:pt idx="203">
                  <c:v>80.819999999999993</c:v>
                </c:pt>
                <c:pt idx="204">
                  <c:v>80.11</c:v>
                </c:pt>
                <c:pt idx="205">
                  <c:v>78.61</c:v>
                </c:pt>
                <c:pt idx="206">
                  <c:v>79.45</c:v>
                </c:pt>
                <c:pt idx="207">
                  <c:v>77.39</c:v>
                </c:pt>
                <c:pt idx="208">
                  <c:v>79.84</c:v>
                </c:pt>
                <c:pt idx="209">
                  <c:v>77.040000000000006</c:v>
                </c:pt>
                <c:pt idx="210">
                  <c:v>78.08</c:v>
                </c:pt>
                <c:pt idx="211">
                  <c:v>79.58</c:v>
                </c:pt>
                <c:pt idx="212">
                  <c:v>80.3</c:v>
                </c:pt>
                <c:pt idx="213">
                  <c:v>79.64</c:v>
                </c:pt>
                <c:pt idx="214">
                  <c:v>77.400000000000006</c:v>
                </c:pt>
                <c:pt idx="215">
                  <c:v>79.44</c:v>
                </c:pt>
                <c:pt idx="216">
                  <c:v>79.010000000000005</c:v>
                </c:pt>
                <c:pt idx="217">
                  <c:v>79.16</c:v>
                </c:pt>
                <c:pt idx="218">
                  <c:v>77.25</c:v>
                </c:pt>
                <c:pt idx="219">
                  <c:v>76.34</c:v>
                </c:pt>
                <c:pt idx="220">
                  <c:v>78.91</c:v>
                </c:pt>
                <c:pt idx="221">
                  <c:v>79.08</c:v>
                </c:pt>
                <c:pt idx="222">
                  <c:v>79.55</c:v>
                </c:pt>
                <c:pt idx="223">
                  <c:v>77.47</c:v>
                </c:pt>
                <c:pt idx="224">
                  <c:v>76.83</c:v>
                </c:pt>
                <c:pt idx="225">
                  <c:v>76.489999999999995</c:v>
                </c:pt>
                <c:pt idx="226">
                  <c:v>74.88</c:v>
                </c:pt>
                <c:pt idx="227">
                  <c:v>77.25</c:v>
                </c:pt>
                <c:pt idx="228">
                  <c:v>75.95</c:v>
                </c:pt>
                <c:pt idx="229">
                  <c:v>77.19</c:v>
                </c:pt>
                <c:pt idx="230">
                  <c:v>78.39</c:v>
                </c:pt>
                <c:pt idx="231">
                  <c:v>76.62</c:v>
                </c:pt>
                <c:pt idx="232">
                  <c:v>76.42</c:v>
                </c:pt>
                <c:pt idx="233">
                  <c:v>75.41</c:v>
                </c:pt>
                <c:pt idx="234">
                  <c:v>73.89</c:v>
                </c:pt>
                <c:pt idx="235">
                  <c:v>72.59</c:v>
                </c:pt>
                <c:pt idx="236">
                  <c:v>70.67</c:v>
                </c:pt>
                <c:pt idx="237">
                  <c:v>70.540000000000006</c:v>
                </c:pt>
                <c:pt idx="238">
                  <c:v>69.86</c:v>
                </c:pt>
                <c:pt idx="239">
                  <c:v>69.48</c:v>
                </c:pt>
                <c:pt idx="240">
                  <c:v>70.62</c:v>
                </c:pt>
                <c:pt idx="241">
                  <c:v>72.64</c:v>
                </c:pt>
                <c:pt idx="242">
                  <c:v>72.58</c:v>
                </c:pt>
                <c:pt idx="243">
                  <c:v>73.3</c:v>
                </c:pt>
                <c:pt idx="244">
                  <c:v>72.709999999999994</c:v>
                </c:pt>
                <c:pt idx="245">
                  <c:v>73.48</c:v>
                </c:pt>
                <c:pt idx="246">
                  <c:v>76.03</c:v>
                </c:pt>
                <c:pt idx="247">
                  <c:v>76.83</c:v>
                </c:pt>
                <c:pt idx="248">
                  <c:v>78.67</c:v>
                </c:pt>
                <c:pt idx="249">
                  <c:v>78.87</c:v>
                </c:pt>
                <c:pt idx="250">
                  <c:v>79.349999999999994</c:v>
                </c:pt>
                <c:pt idx="251">
                  <c:v>79.39</c:v>
                </c:pt>
                <c:pt idx="252">
                  <c:v>81.52</c:v>
                </c:pt>
                <c:pt idx="253">
                  <c:v>81.739999999999995</c:v>
                </c:pt>
                <c:pt idx="254">
                  <c:v>83.12</c:v>
                </c:pt>
                <c:pt idx="255">
                  <c:v>82.6</c:v>
                </c:pt>
                <c:pt idx="256">
                  <c:v>82.74</c:v>
                </c:pt>
                <c:pt idx="257">
                  <c:v>82.54</c:v>
                </c:pt>
                <c:pt idx="258">
                  <c:v>80.790000000000006</c:v>
                </c:pt>
                <c:pt idx="259">
                  <c:v>79.66</c:v>
                </c:pt>
                <c:pt idx="260">
                  <c:v>79.349999999999994</c:v>
                </c:pt>
                <c:pt idx="261">
                  <c:v>77.959999999999994</c:v>
                </c:pt>
                <c:pt idx="262">
                  <c:v>78.98</c:v>
                </c:pt>
                <c:pt idx="263">
                  <c:v>77.42</c:v>
                </c:pt>
                <c:pt idx="264">
                  <c:v>75.84</c:v>
                </c:pt>
                <c:pt idx="265">
                  <c:v>74.25</c:v>
                </c:pt>
                <c:pt idx="266">
                  <c:v>74.900000000000006</c:v>
                </c:pt>
                <c:pt idx="267">
                  <c:v>74.67</c:v>
                </c:pt>
                <c:pt idx="268">
                  <c:v>73.64</c:v>
                </c:pt>
                <c:pt idx="269">
                  <c:v>73.62</c:v>
                </c:pt>
                <c:pt idx="270">
                  <c:v>72.849999999999994</c:v>
                </c:pt>
                <c:pt idx="271">
                  <c:v>74.41</c:v>
                </c:pt>
                <c:pt idx="272">
                  <c:v>77.209999999999994</c:v>
                </c:pt>
                <c:pt idx="273">
                  <c:v>76.959999999999994</c:v>
                </c:pt>
                <c:pt idx="274">
                  <c:v>73.13</c:v>
                </c:pt>
                <c:pt idx="275">
                  <c:v>71.150000000000006</c:v>
                </c:pt>
                <c:pt idx="276">
                  <c:v>71.87</c:v>
                </c:pt>
                <c:pt idx="277">
                  <c:v>73.709999999999994</c:v>
                </c:pt>
                <c:pt idx="278">
                  <c:v>74.48</c:v>
                </c:pt>
                <c:pt idx="279">
                  <c:v>75.23</c:v>
                </c:pt>
                <c:pt idx="280">
                  <c:v>74.11</c:v>
                </c:pt>
                <c:pt idx="281">
                  <c:v>76.98</c:v>
                </c:pt>
                <c:pt idx="282">
                  <c:v>77.27</c:v>
                </c:pt>
                <c:pt idx="283">
                  <c:v>78.97</c:v>
                </c:pt>
                <c:pt idx="284">
                  <c:v>79.77</c:v>
                </c:pt>
                <c:pt idx="285">
                  <c:v>80.040000000000006</c:v>
                </c:pt>
                <c:pt idx="286">
                  <c:v>78.61</c:v>
                </c:pt>
                <c:pt idx="287">
                  <c:v>79.75</c:v>
                </c:pt>
                <c:pt idx="288">
                  <c:v>77.989999999999995</c:v>
                </c:pt>
                <c:pt idx="289">
                  <c:v>79.72</c:v>
                </c:pt>
                <c:pt idx="290">
                  <c:v>78.709999999999994</c:v>
                </c:pt>
                <c:pt idx="291">
                  <c:v>79.62</c:v>
                </c:pt>
                <c:pt idx="292">
                  <c:v>80.91</c:v>
                </c:pt>
                <c:pt idx="293">
                  <c:v>80.209999999999994</c:v>
                </c:pt>
                <c:pt idx="294">
                  <c:v>81.5</c:v>
                </c:pt>
                <c:pt idx="295">
                  <c:v>81.849999999999994</c:v>
                </c:pt>
                <c:pt idx="296">
                  <c:v>81.5</c:v>
                </c:pt>
                <c:pt idx="297">
                  <c:v>82.07</c:v>
                </c:pt>
                <c:pt idx="298">
                  <c:v>82.1</c:v>
                </c:pt>
                <c:pt idx="299">
                  <c:v>81.260000000000005</c:v>
                </c:pt>
                <c:pt idx="300">
                  <c:v>79.790000000000006</c:v>
                </c:pt>
                <c:pt idx="301">
                  <c:v>81.75</c:v>
                </c:pt>
                <c:pt idx="302">
                  <c:v>82.93</c:v>
                </c:pt>
                <c:pt idx="303">
                  <c:v>82.16</c:v>
                </c:pt>
                <c:pt idx="304">
                  <c:v>80.58</c:v>
                </c:pt>
                <c:pt idx="305">
                  <c:v>81.260000000000005</c:v>
                </c:pt>
                <c:pt idx="306">
                  <c:v>81.680000000000007</c:v>
                </c:pt>
                <c:pt idx="307">
                  <c:v>80.290000000000006</c:v>
                </c:pt>
                <c:pt idx="308">
                  <c:v>80.25</c:v>
                </c:pt>
                <c:pt idx="309">
                  <c:v>79.75</c:v>
                </c:pt>
                <c:pt idx="310">
                  <c:v>81.92</c:v>
                </c:pt>
                <c:pt idx="311">
                  <c:v>82.14</c:v>
                </c:pt>
                <c:pt idx="312">
                  <c:v>83.45</c:v>
                </c:pt>
                <c:pt idx="313">
                  <c:v>84.53</c:v>
                </c:pt>
                <c:pt idx="314">
                  <c:v>86.36</c:v>
                </c:pt>
                <c:pt idx="315">
                  <c:v>86.54</c:v>
                </c:pt>
                <c:pt idx="316">
                  <c:v>85.64</c:v>
                </c:pt>
                <c:pt idx="317">
                  <c:v>85.17</c:v>
                </c:pt>
                <c:pt idx="318">
                  <c:v>84.6</c:v>
                </c:pt>
                <c:pt idx="319">
                  <c:v>84.07</c:v>
                </c:pt>
                <c:pt idx="320">
                  <c:v>83.8</c:v>
                </c:pt>
                <c:pt idx="321">
                  <c:v>85.62</c:v>
                </c:pt>
                <c:pt idx="322">
                  <c:v>85.25</c:v>
                </c:pt>
                <c:pt idx="323">
                  <c:v>82.97</c:v>
                </c:pt>
                <c:pt idx="324">
                  <c:v>81.52</c:v>
                </c:pt>
                <c:pt idx="325">
                  <c:v>82.98</c:v>
                </c:pt>
                <c:pt idx="326">
                  <c:v>82.78</c:v>
                </c:pt>
                <c:pt idx="327">
                  <c:v>82.89</c:v>
                </c:pt>
                <c:pt idx="328">
                  <c:v>84.34</c:v>
                </c:pt>
                <c:pt idx="329">
                  <c:v>84.2</c:v>
                </c:pt>
                <c:pt idx="330">
                  <c:v>82.43</c:v>
                </c:pt>
                <c:pt idx="331">
                  <c:v>83.22</c:v>
                </c:pt>
                <c:pt idx="332">
                  <c:v>85.17</c:v>
                </c:pt>
                <c:pt idx="333">
                  <c:v>86.07</c:v>
                </c:pt>
                <c:pt idx="334">
                  <c:v>86.19</c:v>
                </c:pt>
                <c:pt idx="335">
                  <c:v>82.73</c:v>
                </c:pt>
                <c:pt idx="336">
                  <c:v>80</c:v>
                </c:pt>
                <c:pt idx="337">
                  <c:v>77.180000000000007</c:v>
                </c:pt>
                <c:pt idx="338">
                  <c:v>75.099999999999994</c:v>
                </c:pt>
                <c:pt idx="339">
                  <c:v>76.89</c:v>
                </c:pt>
                <c:pt idx="340">
                  <c:v>76.37</c:v>
                </c:pt>
                <c:pt idx="341">
                  <c:v>75.650000000000006</c:v>
                </c:pt>
                <c:pt idx="342">
                  <c:v>74.38</c:v>
                </c:pt>
                <c:pt idx="343">
                  <c:v>71.61</c:v>
                </c:pt>
                <c:pt idx="344">
                  <c:v>70.08</c:v>
                </c:pt>
                <c:pt idx="345">
                  <c:v>69.38</c:v>
                </c:pt>
                <c:pt idx="346">
                  <c:v>69.91</c:v>
                </c:pt>
                <c:pt idx="347">
                  <c:v>68.28</c:v>
                </c:pt>
                <c:pt idx="348">
                  <c:v>68.03</c:v>
                </c:pt>
                <c:pt idx="349">
                  <c:v>68.23</c:v>
                </c:pt>
                <c:pt idx="350">
                  <c:v>64.78</c:v>
                </c:pt>
                <c:pt idx="351">
                  <c:v>71.52</c:v>
                </c:pt>
                <c:pt idx="352">
                  <c:v>74.56</c:v>
                </c:pt>
                <c:pt idx="353">
                  <c:v>74</c:v>
                </c:pt>
                <c:pt idx="354">
                  <c:v>72.7</c:v>
                </c:pt>
                <c:pt idx="355">
                  <c:v>72.88</c:v>
                </c:pt>
                <c:pt idx="356">
                  <c:v>74.62</c:v>
                </c:pt>
                <c:pt idx="357">
                  <c:v>71.430000000000007</c:v>
                </c:pt>
                <c:pt idx="358">
                  <c:v>71.55</c:v>
                </c:pt>
                <c:pt idx="359">
                  <c:v>71.88</c:v>
                </c:pt>
                <c:pt idx="360">
                  <c:v>74.38</c:v>
                </c:pt>
                <c:pt idx="361">
                  <c:v>75.48</c:v>
                </c:pt>
                <c:pt idx="362">
                  <c:v>73.89</c:v>
                </c:pt>
                <c:pt idx="363">
                  <c:v>74.989999999999995</c:v>
                </c:pt>
                <c:pt idx="364">
                  <c:v>76.84</c:v>
                </c:pt>
                <c:pt idx="365">
                  <c:v>77.67</c:v>
                </c:pt>
                <c:pt idx="366">
                  <c:v>76.819999999999993</c:v>
                </c:pt>
                <c:pt idx="367">
                  <c:v>77.180000000000007</c:v>
                </c:pt>
                <c:pt idx="368">
                  <c:v>77.84</c:v>
                </c:pt>
                <c:pt idx="369">
                  <c:v>77.150000000000006</c:v>
                </c:pt>
                <c:pt idx="370">
                  <c:v>75.900000000000006</c:v>
                </c:pt>
                <c:pt idx="371">
                  <c:v>75.959999999999994</c:v>
                </c:pt>
                <c:pt idx="372">
                  <c:v>78.45</c:v>
                </c:pt>
                <c:pt idx="373">
                  <c:v>78.260000000000005</c:v>
                </c:pt>
                <c:pt idx="374">
                  <c:v>75.930000000000007</c:v>
                </c:pt>
                <c:pt idx="375">
                  <c:v>75.59</c:v>
                </c:pt>
                <c:pt idx="376">
                  <c:v>72.95</c:v>
                </c:pt>
                <c:pt idx="377">
                  <c:v>72.06</c:v>
                </c:pt>
                <c:pt idx="378">
                  <c:v>71.959999999999994</c:v>
                </c:pt>
                <c:pt idx="379">
                  <c:v>74.05</c:v>
                </c:pt>
                <c:pt idx="380">
                  <c:v>75.459999999999994</c:v>
                </c:pt>
                <c:pt idx="381">
                  <c:v>76.08</c:v>
                </c:pt>
                <c:pt idx="382">
                  <c:v>74.930000000000007</c:v>
                </c:pt>
                <c:pt idx="383">
                  <c:v>77.16</c:v>
                </c:pt>
                <c:pt idx="384">
                  <c:v>77.02</c:v>
                </c:pt>
                <c:pt idx="385">
                  <c:v>76.67</c:v>
                </c:pt>
                <c:pt idx="386">
                  <c:v>75.959999999999994</c:v>
                </c:pt>
                <c:pt idx="387">
                  <c:v>76.53</c:v>
                </c:pt>
                <c:pt idx="388">
                  <c:v>77.319999999999993</c:v>
                </c:pt>
                <c:pt idx="389">
                  <c:v>76.27</c:v>
                </c:pt>
                <c:pt idx="390">
                  <c:v>79.010000000000005</c:v>
                </c:pt>
                <c:pt idx="391">
                  <c:v>78.680000000000007</c:v>
                </c:pt>
                <c:pt idx="392">
                  <c:v>78.930000000000007</c:v>
                </c:pt>
                <c:pt idx="393">
                  <c:v>77.459999999999994</c:v>
                </c:pt>
                <c:pt idx="394">
                  <c:v>77.06</c:v>
                </c:pt>
                <c:pt idx="395">
                  <c:v>78.3</c:v>
                </c:pt>
                <c:pt idx="396">
                  <c:v>78.849999999999994</c:v>
                </c:pt>
                <c:pt idx="397">
                  <c:v>81.25</c:v>
                </c:pt>
                <c:pt idx="398">
                  <c:v>82.52</c:v>
                </c:pt>
                <c:pt idx="399">
                  <c:v>82.49</c:v>
                </c:pt>
                <c:pt idx="400">
                  <c:v>82</c:v>
                </c:pt>
                <c:pt idx="401">
                  <c:v>80.67</c:v>
                </c:pt>
                <c:pt idx="402">
                  <c:v>81.459999999999994</c:v>
                </c:pt>
                <c:pt idx="403">
                  <c:v>80.239999999999995</c:v>
                </c:pt>
                <c:pt idx="404">
                  <c:v>78.09</c:v>
                </c:pt>
                <c:pt idx="405">
                  <c:v>75.680000000000007</c:v>
                </c:pt>
                <c:pt idx="406">
                  <c:v>75.39</c:v>
                </c:pt>
                <c:pt idx="407">
                  <c:v>75.17</c:v>
                </c:pt>
                <c:pt idx="408">
                  <c:v>75.760000000000005</c:v>
                </c:pt>
                <c:pt idx="409">
                  <c:v>75.39</c:v>
                </c:pt>
                <c:pt idx="410">
                  <c:v>74.45</c:v>
                </c:pt>
                <c:pt idx="411">
                  <c:v>73.45</c:v>
                </c:pt>
                <c:pt idx="412">
                  <c:v>72.709999999999994</c:v>
                </c:pt>
                <c:pt idx="413">
                  <c:v>71.239999999999995</c:v>
                </c:pt>
                <c:pt idx="414">
                  <c:v>72.069999999999993</c:v>
                </c:pt>
                <c:pt idx="415">
                  <c:v>73.36</c:v>
                </c:pt>
                <c:pt idx="416">
                  <c:v>75.17</c:v>
                </c:pt>
                <c:pt idx="417">
                  <c:v>74.69</c:v>
                </c:pt>
                <c:pt idx="418">
                  <c:v>71.930000000000007</c:v>
                </c:pt>
                <c:pt idx="419">
                  <c:v>73.97</c:v>
                </c:pt>
                <c:pt idx="420">
                  <c:v>74.989999999999995</c:v>
                </c:pt>
                <c:pt idx="421">
                  <c:v>74.52</c:v>
                </c:pt>
                <c:pt idx="422">
                  <c:v>73.98</c:v>
                </c:pt>
                <c:pt idx="423">
                  <c:v>74.650000000000006</c:v>
                </c:pt>
                <c:pt idx="424">
                  <c:v>74.25</c:v>
                </c:pt>
                <c:pt idx="425">
                  <c:v>76.400000000000006</c:v>
                </c:pt>
                <c:pt idx="426">
                  <c:v>77.17</c:v>
                </c:pt>
                <c:pt idx="427">
                  <c:v>76.78</c:v>
                </c:pt>
                <c:pt idx="428">
                  <c:v>75.92</c:v>
                </c:pt>
                <c:pt idx="429">
                  <c:v>74.58</c:v>
                </c:pt>
                <c:pt idx="430">
                  <c:v>73.63</c:v>
                </c:pt>
                <c:pt idx="431">
                  <c:v>74.81</c:v>
                </c:pt>
                <c:pt idx="432">
                  <c:v>72.959999999999994</c:v>
                </c:pt>
                <c:pt idx="433">
                  <c:v>72.98</c:v>
                </c:pt>
                <c:pt idx="434">
                  <c:v>73.400000000000006</c:v>
                </c:pt>
                <c:pt idx="435">
                  <c:v>74.63</c:v>
                </c:pt>
                <c:pt idx="436">
                  <c:v>76.510000000000005</c:v>
                </c:pt>
                <c:pt idx="437">
                  <c:v>76.150000000000006</c:v>
                </c:pt>
                <c:pt idx="438">
                  <c:v>77.849999999999994</c:v>
                </c:pt>
                <c:pt idx="439">
                  <c:v>79.95</c:v>
                </c:pt>
                <c:pt idx="440">
                  <c:v>81.569999999999993</c:v>
                </c:pt>
                <c:pt idx="441">
                  <c:v>81.430000000000007</c:v>
                </c:pt>
                <c:pt idx="442">
                  <c:v>82.83</c:v>
                </c:pt>
                <c:pt idx="443">
                  <c:v>83.21</c:v>
                </c:pt>
                <c:pt idx="444">
                  <c:v>81.34</c:v>
                </c:pt>
                <c:pt idx="445">
                  <c:v>82.66</c:v>
                </c:pt>
                <c:pt idx="446">
                  <c:v>82.18</c:v>
                </c:pt>
                <c:pt idx="447">
                  <c:v>81.67</c:v>
                </c:pt>
                <c:pt idx="448">
                  <c:v>83.03</c:v>
                </c:pt>
                <c:pt idx="449">
                  <c:v>82.71</c:v>
                </c:pt>
                <c:pt idx="450">
                  <c:v>81.23</c:v>
                </c:pt>
                <c:pt idx="451">
                  <c:v>83.06</c:v>
                </c:pt>
                <c:pt idx="452">
                  <c:v>79.569999999999993</c:v>
                </c:pt>
                <c:pt idx="453">
                  <c:v>81.93</c:v>
                </c:pt>
                <c:pt idx="454">
                  <c:v>80.03</c:v>
                </c:pt>
                <c:pt idx="455">
                  <c:v>81.150000000000006</c:v>
                </c:pt>
                <c:pt idx="456">
                  <c:v>82</c:v>
                </c:pt>
                <c:pt idx="457">
                  <c:v>82.6</c:v>
                </c:pt>
                <c:pt idx="458">
                  <c:v>81.900000000000006</c:v>
                </c:pt>
                <c:pt idx="459">
                  <c:v>82.2</c:v>
                </c:pt>
                <c:pt idx="460">
                  <c:v>81.45</c:v>
                </c:pt>
                <c:pt idx="461">
                  <c:v>82.94</c:v>
                </c:pt>
                <c:pt idx="462">
                  <c:v>83.91</c:v>
                </c:pt>
                <c:pt idx="463">
                  <c:v>84.45</c:v>
                </c:pt>
                <c:pt idx="464">
                  <c:v>86.49</c:v>
                </c:pt>
                <c:pt idx="465">
                  <c:v>86.85</c:v>
                </c:pt>
                <c:pt idx="466">
                  <c:v>87.07</c:v>
                </c:pt>
                <c:pt idx="467">
                  <c:v>87.04</c:v>
                </c:pt>
                <c:pt idx="468">
                  <c:v>87.77</c:v>
                </c:pt>
                <c:pt idx="469">
                  <c:v>87.77</c:v>
                </c:pt>
                <c:pt idx="470">
                  <c:v>84.89</c:v>
                </c:pt>
                <c:pt idx="471">
                  <c:v>84.88</c:v>
                </c:pt>
                <c:pt idx="472">
                  <c:v>82.33</c:v>
                </c:pt>
                <c:pt idx="473">
                  <c:v>80.430000000000007</c:v>
                </c:pt>
                <c:pt idx="474">
                  <c:v>81.88</c:v>
                </c:pt>
                <c:pt idx="475">
                  <c:v>81.650000000000006</c:v>
                </c:pt>
                <c:pt idx="476">
                  <c:v>81.239999999999995</c:v>
                </c:pt>
                <c:pt idx="477">
                  <c:v>80.790000000000006</c:v>
                </c:pt>
                <c:pt idx="478">
                  <c:v>83.21</c:v>
                </c:pt>
                <c:pt idx="479">
                  <c:v>83.87</c:v>
                </c:pt>
                <c:pt idx="480">
                  <c:v>85.73</c:v>
                </c:pt>
                <c:pt idx="481">
                  <c:v>84.12</c:v>
                </c:pt>
                <c:pt idx="482">
                  <c:v>86.75</c:v>
                </c:pt>
                <c:pt idx="483">
                  <c:v>87.98</c:v>
                </c:pt>
                <c:pt idx="484">
                  <c:v>89.18</c:v>
                </c:pt>
                <c:pt idx="485">
                  <c:v>89.33</c:v>
                </c:pt>
                <c:pt idx="486">
                  <c:v>88.69</c:v>
                </c:pt>
                <c:pt idx="487">
                  <c:v>88.3</c:v>
                </c:pt>
                <c:pt idx="488">
                  <c:v>88.35</c:v>
                </c:pt>
                <c:pt idx="489">
                  <c:v>87.81</c:v>
                </c:pt>
                <c:pt idx="490">
                  <c:v>88.62</c:v>
                </c:pt>
                <c:pt idx="491">
                  <c:v>88.33</c:v>
                </c:pt>
                <c:pt idx="492">
                  <c:v>88.66</c:v>
                </c:pt>
                <c:pt idx="493">
                  <c:v>87.71</c:v>
                </c:pt>
                <c:pt idx="494">
                  <c:v>88.02</c:v>
                </c:pt>
                <c:pt idx="495">
                  <c:v>88.68</c:v>
                </c:pt>
                <c:pt idx="496">
                  <c:v>89.3</c:v>
                </c:pt>
                <c:pt idx="497">
                  <c:v>89.83</c:v>
                </c:pt>
                <c:pt idx="498">
                  <c:v>90.84</c:v>
                </c:pt>
                <c:pt idx="499">
                  <c:v>90.99</c:v>
                </c:pt>
                <c:pt idx="500">
                  <c:v>91.48</c:v>
                </c:pt>
                <c:pt idx="501">
                  <c:v>91.13</c:v>
                </c:pt>
                <c:pt idx="502">
                  <c:v>89.85</c:v>
                </c:pt>
                <c:pt idx="503">
                  <c:v>91.38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5-4725-AD5E-F7B717E70127}"/>
            </c:ext>
          </c:extLst>
        </c:ser>
        <c:ser>
          <c:idx val="1"/>
          <c:order val="1"/>
          <c:tx>
            <c:strRef>
              <c:f>Examples!$C$1</c:f>
              <c:strCache>
                <c:ptCount val="1"/>
                <c:pt idx="0">
                  <c:v>Brent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Examples!$C$2:$C$505</c:f>
              <c:numCache>
                <c:formatCode>0.00</c:formatCode>
                <c:ptCount val="504"/>
                <c:pt idx="0">
                  <c:v>42.94</c:v>
                </c:pt>
                <c:pt idx="1">
                  <c:v>45.84</c:v>
                </c:pt>
                <c:pt idx="2">
                  <c:v>48.89</c:v>
                </c:pt>
                <c:pt idx="3">
                  <c:v>46.23</c:v>
                </c:pt>
                <c:pt idx="4">
                  <c:v>42.94</c:v>
                </c:pt>
                <c:pt idx="5">
                  <c:v>42.34</c:v>
                </c:pt>
                <c:pt idx="6">
                  <c:v>40.86</c:v>
                </c:pt>
                <c:pt idx="7">
                  <c:v>43.05</c:v>
                </c:pt>
                <c:pt idx="8">
                  <c:v>42.27</c:v>
                </c:pt>
                <c:pt idx="9">
                  <c:v>42.32</c:v>
                </c:pt>
                <c:pt idx="10">
                  <c:v>43.42</c:v>
                </c:pt>
                <c:pt idx="11">
                  <c:v>41.22</c:v>
                </c:pt>
                <c:pt idx="12">
                  <c:v>39.9</c:v>
                </c:pt>
                <c:pt idx="13">
                  <c:v>42.42</c:v>
                </c:pt>
                <c:pt idx="14">
                  <c:v>43.13</c:v>
                </c:pt>
                <c:pt idx="15">
                  <c:v>48</c:v>
                </c:pt>
                <c:pt idx="16">
                  <c:v>42.86</c:v>
                </c:pt>
                <c:pt idx="17">
                  <c:v>42.86</c:v>
                </c:pt>
                <c:pt idx="18">
                  <c:v>43.13</c:v>
                </c:pt>
                <c:pt idx="19">
                  <c:v>44.17</c:v>
                </c:pt>
                <c:pt idx="20">
                  <c:v>42.96</c:v>
                </c:pt>
                <c:pt idx="21">
                  <c:v>43.15</c:v>
                </c:pt>
                <c:pt idx="22">
                  <c:v>43.68</c:v>
                </c:pt>
                <c:pt idx="23">
                  <c:v>43.92</c:v>
                </c:pt>
                <c:pt idx="24">
                  <c:v>44.49</c:v>
                </c:pt>
                <c:pt idx="25">
                  <c:v>47.23</c:v>
                </c:pt>
                <c:pt idx="26">
                  <c:v>45.88</c:v>
                </c:pt>
                <c:pt idx="27">
                  <c:v>44.24</c:v>
                </c:pt>
                <c:pt idx="28">
                  <c:v>47.23</c:v>
                </c:pt>
                <c:pt idx="29">
                  <c:v>43.36</c:v>
                </c:pt>
                <c:pt idx="30">
                  <c:v>39.69</c:v>
                </c:pt>
                <c:pt idx="31">
                  <c:v>39.409999999999997</c:v>
                </c:pt>
                <c:pt idx="32">
                  <c:v>42.36</c:v>
                </c:pt>
                <c:pt idx="33">
                  <c:v>42.19</c:v>
                </c:pt>
                <c:pt idx="34">
                  <c:v>41.27</c:v>
                </c:pt>
                <c:pt idx="35">
                  <c:v>40.18</c:v>
                </c:pt>
                <c:pt idx="36">
                  <c:v>42.37</c:v>
                </c:pt>
                <c:pt idx="37">
                  <c:v>45.15</c:v>
                </c:pt>
                <c:pt idx="38">
                  <c:v>44.41</c:v>
                </c:pt>
                <c:pt idx="39">
                  <c:v>42.6</c:v>
                </c:pt>
                <c:pt idx="40">
                  <c:v>42.72</c:v>
                </c:pt>
                <c:pt idx="41">
                  <c:v>46.07</c:v>
                </c:pt>
                <c:pt idx="42">
                  <c:v>44.45</c:v>
                </c:pt>
                <c:pt idx="43">
                  <c:v>43.48</c:v>
                </c:pt>
                <c:pt idx="44">
                  <c:v>44.55</c:v>
                </c:pt>
                <c:pt idx="45">
                  <c:v>44.99</c:v>
                </c:pt>
                <c:pt idx="46">
                  <c:v>43.2</c:v>
                </c:pt>
                <c:pt idx="47">
                  <c:v>42.19</c:v>
                </c:pt>
                <c:pt idx="48">
                  <c:v>44.97</c:v>
                </c:pt>
                <c:pt idx="49">
                  <c:v>44.12</c:v>
                </c:pt>
                <c:pt idx="50">
                  <c:v>45.53</c:v>
                </c:pt>
                <c:pt idx="51">
                  <c:v>45.22</c:v>
                </c:pt>
                <c:pt idx="52">
                  <c:v>48.03</c:v>
                </c:pt>
                <c:pt idx="53">
                  <c:v>49.27</c:v>
                </c:pt>
                <c:pt idx="54">
                  <c:v>51.84</c:v>
                </c:pt>
                <c:pt idx="55">
                  <c:v>51.32</c:v>
                </c:pt>
                <c:pt idx="56">
                  <c:v>51.46</c:v>
                </c:pt>
                <c:pt idx="57">
                  <c:v>51.89</c:v>
                </c:pt>
                <c:pt idx="58">
                  <c:v>50.81</c:v>
                </c:pt>
                <c:pt idx="59">
                  <c:v>49.05</c:v>
                </c:pt>
                <c:pt idx="60">
                  <c:v>46.13</c:v>
                </c:pt>
                <c:pt idx="61">
                  <c:v>45.92</c:v>
                </c:pt>
                <c:pt idx="62">
                  <c:v>50.89</c:v>
                </c:pt>
                <c:pt idx="63">
                  <c:v>50.48</c:v>
                </c:pt>
                <c:pt idx="64">
                  <c:v>50.91</c:v>
                </c:pt>
                <c:pt idx="65">
                  <c:v>50.62</c:v>
                </c:pt>
                <c:pt idx="66">
                  <c:v>52.06</c:v>
                </c:pt>
                <c:pt idx="67">
                  <c:v>52.33</c:v>
                </c:pt>
                <c:pt idx="68">
                  <c:v>50.73</c:v>
                </c:pt>
                <c:pt idx="69">
                  <c:v>52.06</c:v>
                </c:pt>
                <c:pt idx="70">
                  <c:v>51.31</c:v>
                </c:pt>
                <c:pt idx="71">
                  <c:v>51.83</c:v>
                </c:pt>
                <c:pt idx="72">
                  <c:v>52.02</c:v>
                </c:pt>
                <c:pt idx="73">
                  <c:v>49.06</c:v>
                </c:pt>
                <c:pt idx="74">
                  <c:v>48.69</c:v>
                </c:pt>
                <c:pt idx="75">
                  <c:v>48.5</c:v>
                </c:pt>
                <c:pt idx="76">
                  <c:v>48.29</c:v>
                </c:pt>
                <c:pt idx="77">
                  <c:v>50.29</c:v>
                </c:pt>
                <c:pt idx="78">
                  <c:v>48.67</c:v>
                </c:pt>
                <c:pt idx="79">
                  <c:v>48.64</c:v>
                </c:pt>
                <c:pt idx="80">
                  <c:v>50.22</c:v>
                </c:pt>
                <c:pt idx="81">
                  <c:v>50.3</c:v>
                </c:pt>
                <c:pt idx="82">
                  <c:v>51.75</c:v>
                </c:pt>
                <c:pt idx="83">
                  <c:v>53.26</c:v>
                </c:pt>
                <c:pt idx="84">
                  <c:v>53.16</c:v>
                </c:pt>
                <c:pt idx="85">
                  <c:v>55.07</c:v>
                </c:pt>
                <c:pt idx="86">
                  <c:v>56.63</c:v>
                </c:pt>
                <c:pt idx="87">
                  <c:v>56.02</c:v>
                </c:pt>
                <c:pt idx="88">
                  <c:v>55.99</c:v>
                </c:pt>
                <c:pt idx="89">
                  <c:v>56.52</c:v>
                </c:pt>
                <c:pt idx="90">
                  <c:v>56.84</c:v>
                </c:pt>
                <c:pt idx="91">
                  <c:v>56.25</c:v>
                </c:pt>
                <c:pt idx="92">
                  <c:v>56.33</c:v>
                </c:pt>
                <c:pt idx="93">
                  <c:v>56.51</c:v>
                </c:pt>
                <c:pt idx="94">
                  <c:v>57.12</c:v>
                </c:pt>
                <c:pt idx="95">
                  <c:v>59.1</c:v>
                </c:pt>
                <c:pt idx="96">
                  <c:v>58.02</c:v>
                </c:pt>
                <c:pt idx="97">
                  <c:v>58.7</c:v>
                </c:pt>
                <c:pt idx="98">
                  <c:v>59.05</c:v>
                </c:pt>
                <c:pt idx="99">
                  <c:v>61.28</c:v>
                </c:pt>
                <c:pt idx="100">
                  <c:v>63.47</c:v>
                </c:pt>
                <c:pt idx="101">
                  <c:v>64.98</c:v>
                </c:pt>
                <c:pt idx="102">
                  <c:v>66.599999999999994</c:v>
                </c:pt>
                <c:pt idx="103">
                  <c:v>67.67</c:v>
                </c:pt>
                <c:pt idx="104">
                  <c:v>66.150000000000006</c:v>
                </c:pt>
                <c:pt idx="105">
                  <c:v>67.680000000000007</c:v>
                </c:pt>
                <c:pt idx="106">
                  <c:v>67.77</c:v>
                </c:pt>
                <c:pt idx="107">
                  <c:v>67.61</c:v>
                </c:pt>
                <c:pt idx="108">
                  <c:v>68.94</c:v>
                </c:pt>
                <c:pt idx="109">
                  <c:v>70.52</c:v>
                </c:pt>
                <c:pt idx="110">
                  <c:v>71.709999999999994</c:v>
                </c:pt>
                <c:pt idx="111">
                  <c:v>70.62</c:v>
                </c:pt>
                <c:pt idx="112">
                  <c:v>68.489999999999995</c:v>
                </c:pt>
                <c:pt idx="113">
                  <c:v>70.52</c:v>
                </c:pt>
                <c:pt idx="114">
                  <c:v>68.95</c:v>
                </c:pt>
                <c:pt idx="115">
                  <c:v>69.959999999999994</c:v>
                </c:pt>
                <c:pt idx="116">
                  <c:v>70.48</c:v>
                </c:pt>
                <c:pt idx="117">
                  <c:v>66.13</c:v>
                </c:pt>
                <c:pt idx="118">
                  <c:v>66.36</c:v>
                </c:pt>
                <c:pt idx="119">
                  <c:v>68.47</c:v>
                </c:pt>
                <c:pt idx="120">
                  <c:v>68.819999999999993</c:v>
                </c:pt>
                <c:pt idx="121">
                  <c:v>68.099999999999994</c:v>
                </c:pt>
                <c:pt idx="122">
                  <c:v>69.75</c:v>
                </c:pt>
                <c:pt idx="123">
                  <c:v>68.11</c:v>
                </c:pt>
                <c:pt idx="124">
                  <c:v>68.52</c:v>
                </c:pt>
                <c:pt idx="125">
                  <c:v>65.739999999999995</c:v>
                </c:pt>
                <c:pt idx="126">
                  <c:v>63.12</c:v>
                </c:pt>
                <c:pt idx="127">
                  <c:v>61.54</c:v>
                </c:pt>
                <c:pt idx="128">
                  <c:v>59.71</c:v>
                </c:pt>
                <c:pt idx="129">
                  <c:v>59.17</c:v>
                </c:pt>
                <c:pt idx="130">
                  <c:v>58.43</c:v>
                </c:pt>
                <c:pt idx="131">
                  <c:v>58.25</c:v>
                </c:pt>
                <c:pt idx="132">
                  <c:v>60.48</c:v>
                </c:pt>
                <c:pt idx="133">
                  <c:v>61.25</c:v>
                </c:pt>
                <c:pt idx="134">
                  <c:v>62.02</c:v>
                </c:pt>
                <c:pt idx="135">
                  <c:v>63.54</c:v>
                </c:pt>
                <c:pt idx="136">
                  <c:v>64.64</c:v>
                </c:pt>
                <c:pt idx="137">
                  <c:v>65.930000000000007</c:v>
                </c:pt>
                <c:pt idx="138">
                  <c:v>65.36</c:v>
                </c:pt>
                <c:pt idx="139">
                  <c:v>68.06</c:v>
                </c:pt>
                <c:pt idx="140">
                  <c:v>68.819999999999993</c:v>
                </c:pt>
                <c:pt idx="141">
                  <c:v>69.78</c:v>
                </c:pt>
                <c:pt idx="142">
                  <c:v>68.53</c:v>
                </c:pt>
                <c:pt idx="143">
                  <c:v>65.790000000000006</c:v>
                </c:pt>
                <c:pt idx="144">
                  <c:v>68.819999999999993</c:v>
                </c:pt>
                <c:pt idx="145">
                  <c:v>70.08</c:v>
                </c:pt>
                <c:pt idx="146">
                  <c:v>72.900000000000006</c:v>
                </c:pt>
                <c:pt idx="147">
                  <c:v>73.819999999999993</c:v>
                </c:pt>
                <c:pt idx="148">
                  <c:v>74.39</c:v>
                </c:pt>
                <c:pt idx="149">
                  <c:v>74.61</c:v>
                </c:pt>
                <c:pt idx="150">
                  <c:v>74.209999999999994</c:v>
                </c:pt>
                <c:pt idx="151">
                  <c:v>73.790000000000006</c:v>
                </c:pt>
                <c:pt idx="152">
                  <c:v>71.58</c:v>
                </c:pt>
                <c:pt idx="153">
                  <c:v>74.03</c:v>
                </c:pt>
                <c:pt idx="154">
                  <c:v>73.760000000000005</c:v>
                </c:pt>
                <c:pt idx="155">
                  <c:v>71.33</c:v>
                </c:pt>
                <c:pt idx="156">
                  <c:v>68.650000000000006</c:v>
                </c:pt>
                <c:pt idx="157">
                  <c:v>68.66</c:v>
                </c:pt>
                <c:pt idx="158">
                  <c:v>72.81</c:v>
                </c:pt>
                <c:pt idx="159">
                  <c:v>73.75</c:v>
                </c:pt>
                <c:pt idx="160">
                  <c:v>73.709999999999994</c:v>
                </c:pt>
                <c:pt idx="161">
                  <c:v>74.34</c:v>
                </c:pt>
                <c:pt idx="162">
                  <c:v>73.099999999999994</c:v>
                </c:pt>
                <c:pt idx="163">
                  <c:v>70.739999999999995</c:v>
                </c:pt>
                <c:pt idx="164">
                  <c:v>70.680000000000007</c:v>
                </c:pt>
                <c:pt idx="165">
                  <c:v>72.8</c:v>
                </c:pt>
                <c:pt idx="166">
                  <c:v>69.02</c:v>
                </c:pt>
                <c:pt idx="167">
                  <c:v>68.78</c:v>
                </c:pt>
                <c:pt idx="168">
                  <c:v>67.599999999999994</c:v>
                </c:pt>
                <c:pt idx="169">
                  <c:v>66.78</c:v>
                </c:pt>
                <c:pt idx="170">
                  <c:v>65.84</c:v>
                </c:pt>
                <c:pt idx="171">
                  <c:v>69.2</c:v>
                </c:pt>
                <c:pt idx="172">
                  <c:v>69.760000000000005</c:v>
                </c:pt>
                <c:pt idx="173">
                  <c:v>68.959999999999994</c:v>
                </c:pt>
                <c:pt idx="174">
                  <c:v>68.760000000000005</c:v>
                </c:pt>
                <c:pt idx="175">
                  <c:v>66.91</c:v>
                </c:pt>
                <c:pt idx="176">
                  <c:v>66.53</c:v>
                </c:pt>
                <c:pt idx="177">
                  <c:v>68.510000000000005</c:v>
                </c:pt>
                <c:pt idx="178">
                  <c:v>71.56</c:v>
                </c:pt>
                <c:pt idx="179">
                  <c:v>70.72</c:v>
                </c:pt>
                <c:pt idx="180">
                  <c:v>68.11</c:v>
                </c:pt>
                <c:pt idx="181">
                  <c:v>69.650000000000006</c:v>
                </c:pt>
                <c:pt idx="182">
                  <c:v>67.430000000000007</c:v>
                </c:pt>
                <c:pt idx="183">
                  <c:v>64.989999999999995</c:v>
                </c:pt>
                <c:pt idx="184">
                  <c:v>64.599999999999994</c:v>
                </c:pt>
                <c:pt idx="185">
                  <c:v>65.430000000000007</c:v>
                </c:pt>
                <c:pt idx="186">
                  <c:v>64.63</c:v>
                </c:pt>
                <c:pt idx="187">
                  <c:v>65.819999999999993</c:v>
                </c:pt>
                <c:pt idx="188">
                  <c:v>67.12</c:v>
                </c:pt>
                <c:pt idx="189">
                  <c:v>66.5</c:v>
                </c:pt>
                <c:pt idx="190">
                  <c:v>65.260000000000005</c:v>
                </c:pt>
                <c:pt idx="191">
                  <c:v>68.510000000000005</c:v>
                </c:pt>
                <c:pt idx="192">
                  <c:v>67.650000000000006</c:v>
                </c:pt>
                <c:pt idx="193">
                  <c:v>68.47</c:v>
                </c:pt>
                <c:pt idx="194">
                  <c:v>69.45</c:v>
                </c:pt>
                <c:pt idx="195">
                  <c:v>70.75</c:v>
                </c:pt>
                <c:pt idx="196">
                  <c:v>70.81</c:v>
                </c:pt>
                <c:pt idx="197">
                  <c:v>72.16</c:v>
                </c:pt>
                <c:pt idx="198">
                  <c:v>73.14</c:v>
                </c:pt>
                <c:pt idx="199">
                  <c:v>74.58</c:v>
                </c:pt>
                <c:pt idx="200">
                  <c:v>75.86</c:v>
                </c:pt>
                <c:pt idx="201">
                  <c:v>76.510000000000005</c:v>
                </c:pt>
                <c:pt idx="202">
                  <c:v>77.739999999999995</c:v>
                </c:pt>
                <c:pt idx="203">
                  <c:v>78.36</c:v>
                </c:pt>
                <c:pt idx="204">
                  <c:v>77.72</c:v>
                </c:pt>
                <c:pt idx="205">
                  <c:v>76.45</c:v>
                </c:pt>
                <c:pt idx="206">
                  <c:v>76.69</c:v>
                </c:pt>
                <c:pt idx="207">
                  <c:v>75.11</c:v>
                </c:pt>
                <c:pt idx="208">
                  <c:v>77.180000000000007</c:v>
                </c:pt>
                <c:pt idx="209">
                  <c:v>74.91</c:v>
                </c:pt>
                <c:pt idx="210">
                  <c:v>75.56</c:v>
                </c:pt>
                <c:pt idx="211">
                  <c:v>75.680000000000007</c:v>
                </c:pt>
                <c:pt idx="212">
                  <c:v>78.209999999999994</c:v>
                </c:pt>
                <c:pt idx="213">
                  <c:v>78.02</c:v>
                </c:pt>
                <c:pt idx="214">
                  <c:v>75.510000000000005</c:v>
                </c:pt>
                <c:pt idx="215">
                  <c:v>77.180000000000007</c:v>
                </c:pt>
                <c:pt idx="216">
                  <c:v>77.069999999999993</c:v>
                </c:pt>
                <c:pt idx="217">
                  <c:v>76.989999999999995</c:v>
                </c:pt>
                <c:pt idx="218">
                  <c:v>75.180000000000007</c:v>
                </c:pt>
                <c:pt idx="219">
                  <c:v>74.81</c:v>
                </c:pt>
                <c:pt idx="220">
                  <c:v>77.14</c:v>
                </c:pt>
                <c:pt idx="221">
                  <c:v>77.36</c:v>
                </c:pt>
                <c:pt idx="222">
                  <c:v>78.64</c:v>
                </c:pt>
                <c:pt idx="223">
                  <c:v>76.45</c:v>
                </c:pt>
                <c:pt idx="224">
                  <c:v>75.61</c:v>
                </c:pt>
                <c:pt idx="225">
                  <c:v>78.14</c:v>
                </c:pt>
                <c:pt idx="226">
                  <c:v>75.349999999999994</c:v>
                </c:pt>
                <c:pt idx="227">
                  <c:v>76.569999999999993</c:v>
                </c:pt>
                <c:pt idx="228">
                  <c:v>76</c:v>
                </c:pt>
                <c:pt idx="229">
                  <c:v>77.77</c:v>
                </c:pt>
                <c:pt idx="230">
                  <c:v>78.680000000000007</c:v>
                </c:pt>
                <c:pt idx="231">
                  <c:v>76.959999999999994</c:v>
                </c:pt>
                <c:pt idx="232">
                  <c:v>77.760000000000005</c:v>
                </c:pt>
                <c:pt idx="233">
                  <c:v>77.739999999999995</c:v>
                </c:pt>
                <c:pt idx="234">
                  <c:v>76.180000000000007</c:v>
                </c:pt>
                <c:pt idx="235">
                  <c:v>74.930000000000007</c:v>
                </c:pt>
                <c:pt idx="236">
                  <c:v>73.63</c:v>
                </c:pt>
                <c:pt idx="237">
                  <c:v>70.91</c:v>
                </c:pt>
                <c:pt idx="238">
                  <c:v>70.069999999999993</c:v>
                </c:pt>
                <c:pt idx="239">
                  <c:v>71.19</c:v>
                </c:pt>
                <c:pt idx="240">
                  <c:v>71.33</c:v>
                </c:pt>
                <c:pt idx="241">
                  <c:v>73.34</c:v>
                </c:pt>
                <c:pt idx="242">
                  <c:v>71.28</c:v>
                </c:pt>
                <c:pt idx="243">
                  <c:v>71.87</c:v>
                </c:pt>
                <c:pt idx="244">
                  <c:v>72.739999999999995</c:v>
                </c:pt>
                <c:pt idx="245">
                  <c:v>71.64</c:v>
                </c:pt>
                <c:pt idx="246">
                  <c:v>73.87</c:v>
                </c:pt>
                <c:pt idx="247">
                  <c:v>75.150000000000006</c:v>
                </c:pt>
                <c:pt idx="248">
                  <c:v>76.59</c:v>
                </c:pt>
                <c:pt idx="249">
                  <c:v>76.650000000000006</c:v>
                </c:pt>
                <c:pt idx="250">
                  <c:v>77.62</c:v>
                </c:pt>
                <c:pt idx="251">
                  <c:v>77.91</c:v>
                </c:pt>
                <c:pt idx="252">
                  <c:v>79.05</c:v>
                </c:pt>
                <c:pt idx="253">
                  <c:v>79.27</c:v>
                </c:pt>
                <c:pt idx="254">
                  <c:v>80.14</c:v>
                </c:pt>
                <c:pt idx="255">
                  <c:v>80.569999999999993</c:v>
                </c:pt>
                <c:pt idx="256">
                  <c:v>80.06</c:v>
                </c:pt>
                <c:pt idx="257">
                  <c:v>80.14</c:v>
                </c:pt>
                <c:pt idx="258">
                  <c:v>79.38</c:v>
                </c:pt>
                <c:pt idx="259">
                  <c:v>77.569999999999993</c:v>
                </c:pt>
                <c:pt idx="260">
                  <c:v>77.61</c:v>
                </c:pt>
                <c:pt idx="261">
                  <c:v>76.849999999999994</c:v>
                </c:pt>
                <c:pt idx="262">
                  <c:v>75.180000000000007</c:v>
                </c:pt>
                <c:pt idx="263">
                  <c:v>75.09</c:v>
                </c:pt>
                <c:pt idx="264">
                  <c:v>74.13</c:v>
                </c:pt>
                <c:pt idx="265">
                  <c:v>72.73</c:v>
                </c:pt>
                <c:pt idx="266">
                  <c:v>72.180000000000007</c:v>
                </c:pt>
                <c:pt idx="267">
                  <c:v>72.63</c:v>
                </c:pt>
                <c:pt idx="268">
                  <c:v>72.75</c:v>
                </c:pt>
                <c:pt idx="269">
                  <c:v>70.650000000000006</c:v>
                </c:pt>
                <c:pt idx="270">
                  <c:v>71.2</c:v>
                </c:pt>
                <c:pt idx="271">
                  <c:v>71.58</c:v>
                </c:pt>
                <c:pt idx="272">
                  <c:v>73.94</c:v>
                </c:pt>
                <c:pt idx="273">
                  <c:v>75.77</c:v>
                </c:pt>
                <c:pt idx="274">
                  <c:v>71.3</c:v>
                </c:pt>
                <c:pt idx="275">
                  <c:v>70.11</c:v>
                </c:pt>
                <c:pt idx="276">
                  <c:v>69.62</c:v>
                </c:pt>
                <c:pt idx="277">
                  <c:v>70.400000000000006</c:v>
                </c:pt>
                <c:pt idx="278">
                  <c:v>70.400000000000006</c:v>
                </c:pt>
                <c:pt idx="279">
                  <c:v>72.349999999999994</c:v>
                </c:pt>
                <c:pt idx="280">
                  <c:v>71.489999999999995</c:v>
                </c:pt>
                <c:pt idx="281">
                  <c:v>74.819999999999993</c:v>
                </c:pt>
                <c:pt idx="282">
                  <c:v>74.89</c:v>
                </c:pt>
                <c:pt idx="283">
                  <c:v>76.61</c:v>
                </c:pt>
                <c:pt idx="284">
                  <c:v>76.88</c:v>
                </c:pt>
                <c:pt idx="285">
                  <c:v>76.95</c:v>
                </c:pt>
                <c:pt idx="286">
                  <c:v>76.44</c:v>
                </c:pt>
                <c:pt idx="287">
                  <c:v>77</c:v>
                </c:pt>
                <c:pt idx="288">
                  <c:v>74.38</c:v>
                </c:pt>
                <c:pt idx="289">
                  <c:v>76.36</c:v>
                </c:pt>
                <c:pt idx="290">
                  <c:v>76.069999999999993</c:v>
                </c:pt>
                <c:pt idx="291">
                  <c:v>77.5</c:v>
                </c:pt>
                <c:pt idx="292">
                  <c:v>78.66</c:v>
                </c:pt>
                <c:pt idx="293">
                  <c:v>77.88</c:v>
                </c:pt>
                <c:pt idx="294">
                  <c:v>79.2</c:v>
                </c:pt>
                <c:pt idx="295">
                  <c:v>78.94</c:v>
                </c:pt>
                <c:pt idx="296">
                  <c:v>78.77</c:v>
                </c:pt>
                <c:pt idx="297">
                  <c:v>80.290000000000006</c:v>
                </c:pt>
                <c:pt idx="298">
                  <c:v>79.44</c:v>
                </c:pt>
                <c:pt idx="299">
                  <c:v>79.38</c:v>
                </c:pt>
                <c:pt idx="300">
                  <c:v>77.08</c:v>
                </c:pt>
                <c:pt idx="301">
                  <c:v>79.45</c:v>
                </c:pt>
                <c:pt idx="302">
                  <c:v>80.28</c:v>
                </c:pt>
                <c:pt idx="303">
                  <c:v>80.09</c:v>
                </c:pt>
                <c:pt idx="304">
                  <c:v>78.37</c:v>
                </c:pt>
                <c:pt idx="305">
                  <c:v>78.09</c:v>
                </c:pt>
                <c:pt idx="306">
                  <c:v>79.17</c:v>
                </c:pt>
                <c:pt idx="307">
                  <c:v>78.03</c:v>
                </c:pt>
                <c:pt idx="308">
                  <c:v>78.64</c:v>
                </c:pt>
                <c:pt idx="309">
                  <c:v>77.98</c:v>
                </c:pt>
                <c:pt idx="310">
                  <c:v>79.89</c:v>
                </c:pt>
                <c:pt idx="311">
                  <c:v>79.459999999999994</c:v>
                </c:pt>
                <c:pt idx="312">
                  <c:v>80.37</c:v>
                </c:pt>
                <c:pt idx="313">
                  <c:v>82.63</c:v>
                </c:pt>
                <c:pt idx="314">
                  <c:v>84.48</c:v>
                </c:pt>
                <c:pt idx="315">
                  <c:v>85.05</c:v>
                </c:pt>
                <c:pt idx="316">
                  <c:v>84.49</c:v>
                </c:pt>
                <c:pt idx="317">
                  <c:v>82.63</c:v>
                </c:pt>
                <c:pt idx="318">
                  <c:v>82.77</c:v>
                </c:pt>
                <c:pt idx="319">
                  <c:v>85.21</c:v>
                </c:pt>
                <c:pt idx="320">
                  <c:v>83.44</c:v>
                </c:pt>
                <c:pt idx="321">
                  <c:v>85.81</c:v>
                </c:pt>
                <c:pt idx="322">
                  <c:v>86.9</c:v>
                </c:pt>
                <c:pt idx="323">
                  <c:v>84.81</c:v>
                </c:pt>
                <c:pt idx="324">
                  <c:v>83.09</c:v>
                </c:pt>
                <c:pt idx="325">
                  <c:v>84.73</c:v>
                </c:pt>
                <c:pt idx="326">
                  <c:v>84.55</c:v>
                </c:pt>
                <c:pt idx="327">
                  <c:v>84.58</c:v>
                </c:pt>
                <c:pt idx="328">
                  <c:v>86.09</c:v>
                </c:pt>
                <c:pt idx="329">
                  <c:v>86.72</c:v>
                </c:pt>
                <c:pt idx="330">
                  <c:v>85.59</c:v>
                </c:pt>
                <c:pt idx="331">
                  <c:v>84.59</c:v>
                </c:pt>
                <c:pt idx="332">
                  <c:v>86.82</c:v>
                </c:pt>
                <c:pt idx="333">
                  <c:v>86.19</c:v>
                </c:pt>
                <c:pt idx="334">
                  <c:v>88.09</c:v>
                </c:pt>
                <c:pt idx="335">
                  <c:v>85.39</c:v>
                </c:pt>
                <c:pt idx="336">
                  <c:v>82.31</c:v>
                </c:pt>
                <c:pt idx="337">
                  <c:v>80.209999999999994</c:v>
                </c:pt>
                <c:pt idx="338">
                  <c:v>76.48</c:v>
                </c:pt>
                <c:pt idx="339">
                  <c:v>78.08</c:v>
                </c:pt>
                <c:pt idx="340">
                  <c:v>79</c:v>
                </c:pt>
                <c:pt idx="341">
                  <c:v>78.7</c:v>
                </c:pt>
                <c:pt idx="342">
                  <c:v>79.41</c:v>
                </c:pt>
                <c:pt idx="343">
                  <c:v>76.430000000000007</c:v>
                </c:pt>
                <c:pt idx="344">
                  <c:v>73.87</c:v>
                </c:pt>
                <c:pt idx="345">
                  <c:v>75.12</c:v>
                </c:pt>
                <c:pt idx="346">
                  <c:v>71.86</c:v>
                </c:pt>
                <c:pt idx="347">
                  <c:v>69.56</c:v>
                </c:pt>
                <c:pt idx="348">
                  <c:v>70.45</c:v>
                </c:pt>
                <c:pt idx="349">
                  <c:v>69.62</c:v>
                </c:pt>
                <c:pt idx="350">
                  <c:v>67.180000000000007</c:v>
                </c:pt>
                <c:pt idx="351">
                  <c:v>70.59</c:v>
                </c:pt>
                <c:pt idx="352">
                  <c:v>73.56</c:v>
                </c:pt>
                <c:pt idx="353">
                  <c:v>73</c:v>
                </c:pt>
                <c:pt idx="354">
                  <c:v>73.08</c:v>
                </c:pt>
                <c:pt idx="355">
                  <c:v>72.78</c:v>
                </c:pt>
                <c:pt idx="356">
                  <c:v>73.12</c:v>
                </c:pt>
                <c:pt idx="357">
                  <c:v>71.84</c:v>
                </c:pt>
                <c:pt idx="358">
                  <c:v>71.09</c:v>
                </c:pt>
                <c:pt idx="359">
                  <c:v>71.430000000000007</c:v>
                </c:pt>
                <c:pt idx="360">
                  <c:v>73.680000000000007</c:v>
                </c:pt>
                <c:pt idx="361">
                  <c:v>74.33</c:v>
                </c:pt>
                <c:pt idx="362">
                  <c:v>73.28</c:v>
                </c:pt>
                <c:pt idx="363">
                  <c:v>75.11</c:v>
                </c:pt>
                <c:pt idx="364">
                  <c:v>75.290000000000006</c:v>
                </c:pt>
                <c:pt idx="365">
                  <c:v>76.12</c:v>
                </c:pt>
                <c:pt idx="366">
                  <c:v>77.52</c:v>
                </c:pt>
                <c:pt idx="367">
                  <c:v>77.05</c:v>
                </c:pt>
                <c:pt idx="368">
                  <c:v>78.53</c:v>
                </c:pt>
                <c:pt idx="369">
                  <c:v>78.08</c:v>
                </c:pt>
                <c:pt idx="370">
                  <c:v>75.22</c:v>
                </c:pt>
                <c:pt idx="371">
                  <c:v>75.17</c:v>
                </c:pt>
                <c:pt idx="372">
                  <c:v>76.209999999999994</c:v>
                </c:pt>
                <c:pt idx="373">
                  <c:v>76.66</c:v>
                </c:pt>
                <c:pt idx="374">
                  <c:v>74.209999999999994</c:v>
                </c:pt>
                <c:pt idx="375">
                  <c:v>74.94</c:v>
                </c:pt>
                <c:pt idx="376">
                  <c:v>71.73</c:v>
                </c:pt>
                <c:pt idx="377">
                  <c:v>71.75</c:v>
                </c:pt>
                <c:pt idx="378">
                  <c:v>73.08</c:v>
                </c:pt>
                <c:pt idx="379">
                  <c:v>72.97</c:v>
                </c:pt>
                <c:pt idx="380">
                  <c:v>74.56</c:v>
                </c:pt>
                <c:pt idx="381">
                  <c:v>75.2</c:v>
                </c:pt>
                <c:pt idx="382">
                  <c:v>74.349999999999994</c:v>
                </c:pt>
                <c:pt idx="383">
                  <c:v>76.45</c:v>
                </c:pt>
                <c:pt idx="384">
                  <c:v>76.63</c:v>
                </c:pt>
                <c:pt idx="385">
                  <c:v>75.52</c:v>
                </c:pt>
                <c:pt idx="386">
                  <c:v>75.55</c:v>
                </c:pt>
                <c:pt idx="387">
                  <c:v>76.290000000000006</c:v>
                </c:pt>
                <c:pt idx="388">
                  <c:v>76.31</c:v>
                </c:pt>
                <c:pt idx="389">
                  <c:v>75.75</c:v>
                </c:pt>
                <c:pt idx="390">
                  <c:v>77.59</c:v>
                </c:pt>
                <c:pt idx="391">
                  <c:v>77.27</c:v>
                </c:pt>
                <c:pt idx="392">
                  <c:v>77.900000000000006</c:v>
                </c:pt>
                <c:pt idx="393">
                  <c:v>75.52</c:v>
                </c:pt>
                <c:pt idx="394">
                  <c:v>76.66</c:v>
                </c:pt>
                <c:pt idx="395">
                  <c:v>78.599999999999994</c:v>
                </c:pt>
                <c:pt idx="396">
                  <c:v>77.5</c:v>
                </c:pt>
                <c:pt idx="397">
                  <c:v>81.93</c:v>
                </c:pt>
                <c:pt idx="398">
                  <c:v>83.6</c:v>
                </c:pt>
                <c:pt idx="399">
                  <c:v>83.76</c:v>
                </c:pt>
                <c:pt idx="400">
                  <c:v>82.9</c:v>
                </c:pt>
                <c:pt idx="401">
                  <c:v>81.28</c:v>
                </c:pt>
                <c:pt idx="402">
                  <c:v>81.540000000000006</c:v>
                </c:pt>
                <c:pt idx="403">
                  <c:v>79.89</c:v>
                </c:pt>
                <c:pt idx="404">
                  <c:v>77.83</c:v>
                </c:pt>
                <c:pt idx="405">
                  <c:v>76.63</c:v>
                </c:pt>
                <c:pt idx="406">
                  <c:v>75.14</c:v>
                </c:pt>
                <c:pt idx="407">
                  <c:v>74.56</c:v>
                </c:pt>
                <c:pt idx="408">
                  <c:v>76.739999999999995</c:v>
                </c:pt>
                <c:pt idx="409">
                  <c:v>75.099999999999994</c:v>
                </c:pt>
                <c:pt idx="410">
                  <c:v>74.84</c:v>
                </c:pt>
                <c:pt idx="411">
                  <c:v>73.48</c:v>
                </c:pt>
                <c:pt idx="412">
                  <c:v>73.08</c:v>
                </c:pt>
                <c:pt idx="413">
                  <c:v>70.61</c:v>
                </c:pt>
                <c:pt idx="414">
                  <c:v>70.739999999999995</c:v>
                </c:pt>
                <c:pt idx="415">
                  <c:v>74.5</c:v>
                </c:pt>
                <c:pt idx="416">
                  <c:v>75.16</c:v>
                </c:pt>
                <c:pt idx="417">
                  <c:v>76.05</c:v>
                </c:pt>
                <c:pt idx="418">
                  <c:v>75.510000000000005</c:v>
                </c:pt>
                <c:pt idx="419">
                  <c:v>75.53</c:v>
                </c:pt>
                <c:pt idx="420">
                  <c:v>74.930000000000007</c:v>
                </c:pt>
                <c:pt idx="421">
                  <c:v>75.03</c:v>
                </c:pt>
                <c:pt idx="422">
                  <c:v>75.78</c:v>
                </c:pt>
                <c:pt idx="423">
                  <c:v>77.48</c:v>
                </c:pt>
                <c:pt idx="424">
                  <c:v>77.87</c:v>
                </c:pt>
                <c:pt idx="425">
                  <c:v>77.540000000000006</c:v>
                </c:pt>
                <c:pt idx="426">
                  <c:v>78.52</c:v>
                </c:pt>
                <c:pt idx="427">
                  <c:v>78.89</c:v>
                </c:pt>
                <c:pt idx="428">
                  <c:v>78.459999999999994</c:v>
                </c:pt>
                <c:pt idx="429">
                  <c:v>78.89</c:v>
                </c:pt>
                <c:pt idx="430">
                  <c:v>77.430000000000007</c:v>
                </c:pt>
                <c:pt idx="431">
                  <c:v>79.42</c:v>
                </c:pt>
                <c:pt idx="432">
                  <c:v>78.760000000000005</c:v>
                </c:pt>
                <c:pt idx="433">
                  <c:v>77.290000000000006</c:v>
                </c:pt>
                <c:pt idx="434">
                  <c:v>77.69</c:v>
                </c:pt>
                <c:pt idx="435">
                  <c:v>78.73</c:v>
                </c:pt>
                <c:pt idx="436">
                  <c:v>77.709999999999994</c:v>
                </c:pt>
                <c:pt idx="437">
                  <c:v>79.14</c:v>
                </c:pt>
                <c:pt idx="438">
                  <c:v>78.790000000000006</c:v>
                </c:pt>
                <c:pt idx="439">
                  <c:v>80.77</c:v>
                </c:pt>
                <c:pt idx="440">
                  <c:v>82.69</c:v>
                </c:pt>
                <c:pt idx="441">
                  <c:v>83.42</c:v>
                </c:pt>
                <c:pt idx="442">
                  <c:v>83.35</c:v>
                </c:pt>
                <c:pt idx="443">
                  <c:v>85.01</c:v>
                </c:pt>
                <c:pt idx="444">
                  <c:v>83.67</c:v>
                </c:pt>
                <c:pt idx="445">
                  <c:v>83.88</c:v>
                </c:pt>
                <c:pt idx="446">
                  <c:v>83.08</c:v>
                </c:pt>
                <c:pt idx="447">
                  <c:v>82.99</c:v>
                </c:pt>
                <c:pt idx="448">
                  <c:v>84.01</c:v>
                </c:pt>
                <c:pt idx="449">
                  <c:v>83.55</c:v>
                </c:pt>
                <c:pt idx="450">
                  <c:v>81.94</c:v>
                </c:pt>
                <c:pt idx="451">
                  <c:v>82.3</c:v>
                </c:pt>
                <c:pt idx="452">
                  <c:v>81.12</c:v>
                </c:pt>
                <c:pt idx="453">
                  <c:v>81.680000000000007</c:v>
                </c:pt>
                <c:pt idx="454">
                  <c:v>81.28</c:v>
                </c:pt>
                <c:pt idx="455">
                  <c:v>80.75</c:v>
                </c:pt>
                <c:pt idx="456">
                  <c:v>81.91</c:v>
                </c:pt>
                <c:pt idx="457">
                  <c:v>82.62</c:v>
                </c:pt>
                <c:pt idx="458">
                  <c:v>81.27</c:v>
                </c:pt>
                <c:pt idx="459">
                  <c:v>82.97</c:v>
                </c:pt>
                <c:pt idx="460">
                  <c:v>82.47</c:v>
                </c:pt>
                <c:pt idx="461">
                  <c:v>84.06</c:v>
                </c:pt>
                <c:pt idx="462">
                  <c:v>84.71</c:v>
                </c:pt>
                <c:pt idx="463">
                  <c:v>85.33</c:v>
                </c:pt>
                <c:pt idx="464">
                  <c:v>86.83</c:v>
                </c:pt>
                <c:pt idx="465">
                  <c:v>87.05</c:v>
                </c:pt>
                <c:pt idx="466">
                  <c:v>87.15</c:v>
                </c:pt>
                <c:pt idx="467">
                  <c:v>87.93</c:v>
                </c:pt>
                <c:pt idx="468">
                  <c:v>87.92</c:v>
                </c:pt>
                <c:pt idx="469">
                  <c:v>88.08</c:v>
                </c:pt>
                <c:pt idx="470">
                  <c:v>86.07</c:v>
                </c:pt>
                <c:pt idx="471">
                  <c:v>85.49</c:v>
                </c:pt>
                <c:pt idx="472">
                  <c:v>83.98</c:v>
                </c:pt>
                <c:pt idx="473">
                  <c:v>83.36</c:v>
                </c:pt>
                <c:pt idx="474">
                  <c:v>83.7</c:v>
                </c:pt>
                <c:pt idx="475">
                  <c:v>83.17</c:v>
                </c:pt>
                <c:pt idx="476">
                  <c:v>82.34</c:v>
                </c:pt>
                <c:pt idx="477">
                  <c:v>82.37</c:v>
                </c:pt>
                <c:pt idx="478">
                  <c:v>84.53</c:v>
                </c:pt>
                <c:pt idx="479">
                  <c:v>84.78</c:v>
                </c:pt>
                <c:pt idx="480">
                  <c:v>85.9</c:v>
                </c:pt>
                <c:pt idx="481">
                  <c:v>86.02</c:v>
                </c:pt>
                <c:pt idx="482">
                  <c:v>88.56</c:v>
                </c:pt>
                <c:pt idx="483">
                  <c:v>89.37</c:v>
                </c:pt>
                <c:pt idx="484">
                  <c:v>90.65</c:v>
                </c:pt>
                <c:pt idx="485">
                  <c:v>91.25</c:v>
                </c:pt>
                <c:pt idx="486">
                  <c:v>90.78</c:v>
                </c:pt>
                <c:pt idx="487">
                  <c:v>89.74</c:v>
                </c:pt>
                <c:pt idx="488">
                  <c:v>89.93</c:v>
                </c:pt>
                <c:pt idx="489">
                  <c:v>89.54</c:v>
                </c:pt>
                <c:pt idx="490">
                  <c:v>90.4</c:v>
                </c:pt>
                <c:pt idx="491">
                  <c:v>90.63</c:v>
                </c:pt>
                <c:pt idx="492">
                  <c:v>91.33</c:v>
                </c:pt>
                <c:pt idx="493">
                  <c:v>91.09</c:v>
                </c:pt>
                <c:pt idx="494">
                  <c:v>91.11</c:v>
                </c:pt>
                <c:pt idx="495">
                  <c:v>91.31</c:v>
                </c:pt>
                <c:pt idx="496">
                  <c:v>93.11</c:v>
                </c:pt>
                <c:pt idx="497">
                  <c:v>93.55</c:v>
                </c:pt>
                <c:pt idx="498">
                  <c:v>93.63</c:v>
                </c:pt>
                <c:pt idx="499">
                  <c:v>93.08</c:v>
                </c:pt>
                <c:pt idx="500">
                  <c:v>93.52</c:v>
                </c:pt>
                <c:pt idx="501">
                  <c:v>93.52</c:v>
                </c:pt>
                <c:pt idx="502">
                  <c:v>92.5</c:v>
                </c:pt>
                <c:pt idx="503">
                  <c:v>93.23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5-4725-AD5E-F7B717E70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699976"/>
        <c:axId val="494703112"/>
      </c:lineChart>
      <c:catAx>
        <c:axId val="494699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03112"/>
        <c:crosses val="autoZero"/>
        <c:auto val="1"/>
        <c:lblAlgn val="ctr"/>
        <c:lblOffset val="100"/>
        <c:noMultiLvlLbl val="0"/>
      </c:catAx>
      <c:valAx>
        <c:axId val="494703112"/>
        <c:scaling>
          <c:orientation val="minMax"/>
          <c:max val="95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69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14</xdr:row>
      <xdr:rowOff>57150</xdr:rowOff>
    </xdr:from>
    <xdr:to>
      <xdr:col>11</xdr:col>
      <xdr:colOff>352425</xdr:colOff>
      <xdr:row>28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458799-FCD4-403C-A91A-D78B8011B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Sheet2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Sheet6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1">
          <cell r="B1" t="str">
            <v>WTI</v>
          </cell>
          <cell r="C1" t="str">
            <v>Brent</v>
          </cell>
        </row>
        <row r="2">
          <cell r="B2">
            <v>46.17</v>
          </cell>
          <cell r="C2">
            <v>42.94</v>
          </cell>
        </row>
        <row r="3">
          <cell r="B3">
            <v>48.61</v>
          </cell>
          <cell r="C3">
            <v>45.84</v>
          </cell>
        </row>
        <row r="4">
          <cell r="B4">
            <v>48.56</v>
          </cell>
          <cell r="C4">
            <v>48.89</v>
          </cell>
        </row>
        <row r="5">
          <cell r="B5">
            <v>42.75</v>
          </cell>
          <cell r="C5">
            <v>46.23</v>
          </cell>
        </row>
        <row r="6">
          <cell r="B6">
            <v>41.68</v>
          </cell>
          <cell r="C6">
            <v>42.94</v>
          </cell>
        </row>
        <row r="7">
          <cell r="B7">
            <v>40.69</v>
          </cell>
          <cell r="C7">
            <v>42.34</v>
          </cell>
        </row>
        <row r="8">
          <cell r="B8">
            <v>37.65</v>
          </cell>
          <cell r="C8">
            <v>40.86</v>
          </cell>
        </row>
        <row r="9">
          <cell r="B9">
            <v>37.770000000000003</v>
          </cell>
          <cell r="C9">
            <v>43.05</v>
          </cell>
        </row>
        <row r="10">
          <cell r="B10">
            <v>37.43</v>
          </cell>
          <cell r="C10">
            <v>42.27</v>
          </cell>
        </row>
        <row r="11">
          <cell r="B11">
            <v>35.409999999999997</v>
          </cell>
          <cell r="C11">
            <v>42.32</v>
          </cell>
        </row>
        <row r="12">
          <cell r="B12">
            <v>35.380000000000003</v>
          </cell>
          <cell r="C12">
            <v>43.42</v>
          </cell>
        </row>
        <row r="13">
          <cell r="B13">
            <v>38.57</v>
          </cell>
          <cell r="C13">
            <v>41.22</v>
          </cell>
        </row>
        <row r="14">
          <cell r="B14">
            <v>42.56</v>
          </cell>
          <cell r="C14">
            <v>39.9</v>
          </cell>
        </row>
        <row r="15">
          <cell r="B15">
            <v>42.33</v>
          </cell>
          <cell r="C15">
            <v>42.42</v>
          </cell>
        </row>
        <row r="16">
          <cell r="B16">
            <v>45.12</v>
          </cell>
          <cell r="C16">
            <v>43.13</v>
          </cell>
        </row>
        <row r="17">
          <cell r="B17">
            <v>46.5</v>
          </cell>
          <cell r="C17">
            <v>48</v>
          </cell>
        </row>
        <row r="18">
          <cell r="B18">
            <v>41.67</v>
          </cell>
          <cell r="C18">
            <v>42.86</v>
          </cell>
        </row>
        <row r="19">
          <cell r="B19">
            <v>42.04</v>
          </cell>
          <cell r="C19">
            <v>42.86</v>
          </cell>
        </row>
        <row r="20">
          <cell r="B20">
            <v>41.58</v>
          </cell>
          <cell r="C20">
            <v>43.13</v>
          </cell>
        </row>
        <row r="21">
          <cell r="B21">
            <v>41.73</v>
          </cell>
          <cell r="C21">
            <v>44.17</v>
          </cell>
        </row>
        <row r="22">
          <cell r="B22">
            <v>41.35</v>
          </cell>
          <cell r="C22">
            <v>42.96</v>
          </cell>
        </row>
        <row r="23">
          <cell r="B23">
            <v>40.869999999999997</v>
          </cell>
          <cell r="C23">
            <v>43.15</v>
          </cell>
        </row>
        <row r="24">
          <cell r="B24">
            <v>40.270000000000003</v>
          </cell>
          <cell r="C24">
            <v>43.68</v>
          </cell>
        </row>
        <row r="25">
          <cell r="B25">
            <v>41.15</v>
          </cell>
          <cell r="C25">
            <v>43.92</v>
          </cell>
        </row>
        <row r="26">
          <cell r="B26">
            <v>40.24</v>
          </cell>
          <cell r="C26">
            <v>44.49</v>
          </cell>
        </row>
        <row r="27">
          <cell r="B27">
            <v>39.58</v>
          </cell>
          <cell r="C27">
            <v>47.23</v>
          </cell>
        </row>
        <row r="28">
          <cell r="B28">
            <v>37.54</v>
          </cell>
          <cell r="C28">
            <v>45.88</v>
          </cell>
        </row>
        <row r="29">
          <cell r="B29">
            <v>35.93</v>
          </cell>
          <cell r="C29">
            <v>44.24</v>
          </cell>
        </row>
        <row r="30">
          <cell r="B30">
            <v>34.03</v>
          </cell>
          <cell r="C30">
            <v>47.23</v>
          </cell>
        </row>
        <row r="31">
          <cell r="B31">
            <v>37.630000000000003</v>
          </cell>
          <cell r="C31">
            <v>43.36</v>
          </cell>
        </row>
        <row r="32">
          <cell r="B32">
            <v>34.96</v>
          </cell>
          <cell r="C32">
            <v>39.69</v>
          </cell>
        </row>
        <row r="33">
          <cell r="B33">
            <v>34.67</v>
          </cell>
          <cell r="C33">
            <v>39.409999999999997</v>
          </cell>
        </row>
        <row r="34">
          <cell r="B34">
            <v>39.6</v>
          </cell>
          <cell r="C34">
            <v>42.36</v>
          </cell>
        </row>
        <row r="35">
          <cell r="B35">
            <v>39.35</v>
          </cell>
          <cell r="C35">
            <v>42.19</v>
          </cell>
        </row>
        <row r="36">
          <cell r="B36">
            <v>37.659999999999997</v>
          </cell>
          <cell r="C36">
            <v>41.27</v>
          </cell>
        </row>
        <row r="37">
          <cell r="B37">
            <v>38.86</v>
          </cell>
          <cell r="C37">
            <v>40.18</v>
          </cell>
        </row>
        <row r="38">
          <cell r="B38">
            <v>41.64</v>
          </cell>
          <cell r="C38">
            <v>42.37</v>
          </cell>
        </row>
        <row r="39">
          <cell r="B39">
            <v>43.18</v>
          </cell>
          <cell r="C39">
            <v>45.15</v>
          </cell>
        </row>
        <row r="40">
          <cell r="B40">
            <v>44.15</v>
          </cell>
          <cell r="C40">
            <v>44.41</v>
          </cell>
        </row>
        <row r="41">
          <cell r="B41">
            <v>40.07</v>
          </cell>
          <cell r="C41">
            <v>42.6</v>
          </cell>
        </row>
        <row r="42">
          <cell r="B42">
            <v>41.57</v>
          </cell>
          <cell r="C42">
            <v>42.72</v>
          </cell>
        </row>
        <row r="43">
          <cell r="B43">
            <v>45.28</v>
          </cell>
          <cell r="C43">
            <v>46.07</v>
          </cell>
        </row>
        <row r="44">
          <cell r="B44">
            <v>43.54</v>
          </cell>
          <cell r="C44">
            <v>44.45</v>
          </cell>
        </row>
        <row r="45">
          <cell r="B45">
            <v>45.43</v>
          </cell>
          <cell r="C45">
            <v>43.48</v>
          </cell>
        </row>
        <row r="46">
          <cell r="B46">
            <v>47.01</v>
          </cell>
          <cell r="C46">
            <v>44.55</v>
          </cell>
        </row>
        <row r="47">
          <cell r="B47">
            <v>45.68</v>
          </cell>
          <cell r="C47">
            <v>44.99</v>
          </cell>
        </row>
        <row r="48">
          <cell r="B48">
            <v>42.46</v>
          </cell>
          <cell r="C48">
            <v>43.2</v>
          </cell>
        </row>
        <row r="49">
          <cell r="B49">
            <v>46.91</v>
          </cell>
          <cell r="C49">
            <v>42.19</v>
          </cell>
        </row>
        <row r="50">
          <cell r="B50">
            <v>46.22</v>
          </cell>
          <cell r="C50">
            <v>44.97</v>
          </cell>
        </row>
        <row r="51">
          <cell r="B51">
            <v>47.33</v>
          </cell>
          <cell r="C51">
            <v>44.12</v>
          </cell>
        </row>
        <row r="52">
          <cell r="B52">
            <v>48.97</v>
          </cell>
          <cell r="C52">
            <v>45.53</v>
          </cell>
        </row>
        <row r="53">
          <cell r="B53">
            <v>48.12</v>
          </cell>
          <cell r="C53">
            <v>45.22</v>
          </cell>
        </row>
        <row r="54">
          <cell r="B54">
            <v>51.46</v>
          </cell>
          <cell r="C54">
            <v>48.03</v>
          </cell>
        </row>
        <row r="55">
          <cell r="B55">
            <v>51.55</v>
          </cell>
          <cell r="C55">
            <v>49.27</v>
          </cell>
        </row>
        <row r="56">
          <cell r="B56">
            <v>53.05</v>
          </cell>
          <cell r="C56">
            <v>51.84</v>
          </cell>
        </row>
        <row r="57">
          <cell r="B57">
            <v>53.36</v>
          </cell>
          <cell r="C57">
            <v>51.32</v>
          </cell>
        </row>
        <row r="58">
          <cell r="B58">
            <v>52.24</v>
          </cell>
          <cell r="C58">
            <v>51.46</v>
          </cell>
        </row>
        <row r="59">
          <cell r="B59">
            <v>53.87</v>
          </cell>
          <cell r="C59">
            <v>51.89</v>
          </cell>
        </row>
        <row r="60">
          <cell r="B60">
            <v>52.41</v>
          </cell>
          <cell r="C60">
            <v>50.81</v>
          </cell>
        </row>
        <row r="61">
          <cell r="B61">
            <v>48.49</v>
          </cell>
          <cell r="C61">
            <v>49.05</v>
          </cell>
        </row>
        <row r="62">
          <cell r="B62">
            <v>49.64</v>
          </cell>
          <cell r="C62">
            <v>46.13</v>
          </cell>
        </row>
        <row r="63">
          <cell r="B63">
            <v>48.46</v>
          </cell>
          <cell r="C63">
            <v>45.92</v>
          </cell>
        </row>
        <row r="64">
          <cell r="B64">
            <v>52.61</v>
          </cell>
          <cell r="C64">
            <v>50.89</v>
          </cell>
        </row>
        <row r="65">
          <cell r="B65">
            <v>52.52</v>
          </cell>
          <cell r="C65">
            <v>50.48</v>
          </cell>
        </row>
        <row r="66">
          <cell r="B66">
            <v>51.1</v>
          </cell>
          <cell r="C66">
            <v>50.91</v>
          </cell>
        </row>
        <row r="67">
          <cell r="B67">
            <v>49.13</v>
          </cell>
          <cell r="C67">
            <v>50.62</v>
          </cell>
        </row>
        <row r="68">
          <cell r="B68">
            <v>49.37</v>
          </cell>
          <cell r="C68">
            <v>52.06</v>
          </cell>
        </row>
        <row r="69">
          <cell r="B69">
            <v>52.24</v>
          </cell>
          <cell r="C69">
            <v>52.33</v>
          </cell>
        </row>
        <row r="70">
          <cell r="B70">
            <v>50.22</v>
          </cell>
          <cell r="C70">
            <v>50.73</v>
          </cell>
        </row>
        <row r="71">
          <cell r="B71">
            <v>49.51</v>
          </cell>
          <cell r="C71">
            <v>52.06</v>
          </cell>
        </row>
        <row r="72">
          <cell r="B72">
            <v>49.26</v>
          </cell>
          <cell r="C72">
            <v>51.31</v>
          </cell>
        </row>
        <row r="73">
          <cell r="B73">
            <v>49.97</v>
          </cell>
          <cell r="C73">
            <v>51.83</v>
          </cell>
        </row>
        <row r="74">
          <cell r="B74">
            <v>50.36</v>
          </cell>
          <cell r="C74">
            <v>52.02</v>
          </cell>
        </row>
        <row r="75">
          <cell r="B75">
            <v>45.82</v>
          </cell>
          <cell r="C75">
            <v>49.06</v>
          </cell>
        </row>
        <row r="76">
          <cell r="B76">
            <v>46.65</v>
          </cell>
          <cell r="C76">
            <v>48.69</v>
          </cell>
        </row>
        <row r="77">
          <cell r="B77">
            <v>47.41</v>
          </cell>
          <cell r="C77">
            <v>48.5</v>
          </cell>
        </row>
        <row r="78">
          <cell r="B78">
            <v>48.46</v>
          </cell>
          <cell r="C78">
            <v>48.29</v>
          </cell>
        </row>
        <row r="79">
          <cell r="B79">
            <v>50.65</v>
          </cell>
          <cell r="C79">
            <v>50.29</v>
          </cell>
        </row>
        <row r="80">
          <cell r="B80">
            <v>49.29</v>
          </cell>
          <cell r="C80">
            <v>48.67</v>
          </cell>
        </row>
        <row r="81">
          <cell r="B81">
            <v>49.01</v>
          </cell>
          <cell r="C81">
            <v>48.64</v>
          </cell>
        </row>
        <row r="82">
          <cell r="B82">
            <v>50.19</v>
          </cell>
          <cell r="C82">
            <v>50.22</v>
          </cell>
        </row>
        <row r="83">
          <cell r="B83">
            <v>50.35</v>
          </cell>
          <cell r="C83">
            <v>50.3</v>
          </cell>
        </row>
        <row r="84">
          <cell r="B84">
            <v>52.18</v>
          </cell>
          <cell r="C84">
            <v>51.75</v>
          </cell>
        </row>
        <row r="85">
          <cell r="B85">
            <v>54.45</v>
          </cell>
          <cell r="C85">
            <v>53.26</v>
          </cell>
        </row>
        <row r="86">
          <cell r="B86">
            <v>53.81</v>
          </cell>
          <cell r="C86">
            <v>53.16</v>
          </cell>
        </row>
        <row r="87">
          <cell r="B87">
            <v>56.29</v>
          </cell>
          <cell r="C87">
            <v>55.07</v>
          </cell>
        </row>
        <row r="88">
          <cell r="B88">
            <v>56.67</v>
          </cell>
          <cell r="C88">
            <v>56.63</v>
          </cell>
        </row>
        <row r="89">
          <cell r="B89">
            <v>58.58</v>
          </cell>
          <cell r="C89">
            <v>56.02</v>
          </cell>
        </row>
        <row r="90">
          <cell r="B90">
            <v>57.79</v>
          </cell>
          <cell r="C90">
            <v>55.99</v>
          </cell>
        </row>
        <row r="91">
          <cell r="B91">
            <v>58.81</v>
          </cell>
          <cell r="C91">
            <v>56.52</v>
          </cell>
        </row>
        <row r="92">
          <cell r="B92">
            <v>58</v>
          </cell>
          <cell r="C92">
            <v>56.84</v>
          </cell>
        </row>
        <row r="93">
          <cell r="B93">
            <v>58.58</v>
          </cell>
          <cell r="C93">
            <v>56.25</v>
          </cell>
        </row>
        <row r="94">
          <cell r="B94">
            <v>56.52</v>
          </cell>
          <cell r="C94">
            <v>56.33</v>
          </cell>
        </row>
        <row r="95">
          <cell r="B95">
            <v>58.99</v>
          </cell>
          <cell r="C95">
            <v>56.51</v>
          </cell>
        </row>
        <row r="96">
          <cell r="B96">
            <v>59.52</v>
          </cell>
          <cell r="C96">
            <v>57.12</v>
          </cell>
        </row>
        <row r="97">
          <cell r="B97">
            <v>61.45</v>
          </cell>
          <cell r="C97">
            <v>59.1</v>
          </cell>
        </row>
        <row r="98">
          <cell r="B98">
            <v>60.49</v>
          </cell>
          <cell r="C98">
            <v>58.02</v>
          </cell>
        </row>
        <row r="99">
          <cell r="B99">
            <v>61.15</v>
          </cell>
          <cell r="C99">
            <v>58.7</v>
          </cell>
        </row>
        <row r="100">
          <cell r="B100">
            <v>62.48</v>
          </cell>
          <cell r="C100">
            <v>59.05</v>
          </cell>
        </row>
        <row r="101">
          <cell r="B101">
            <v>63.41</v>
          </cell>
          <cell r="C101">
            <v>61.28</v>
          </cell>
        </row>
        <row r="102">
          <cell r="B102">
            <v>65.09</v>
          </cell>
          <cell r="C102">
            <v>63.47</v>
          </cell>
        </row>
        <row r="103">
          <cell r="B103">
            <v>66.31</v>
          </cell>
          <cell r="C103">
            <v>64.98</v>
          </cell>
        </row>
        <row r="104">
          <cell r="B104">
            <v>68.59</v>
          </cell>
          <cell r="C104">
            <v>66.599999999999994</v>
          </cell>
        </row>
        <row r="105">
          <cell r="B105">
            <v>68.58</v>
          </cell>
          <cell r="C105">
            <v>67.67</v>
          </cell>
        </row>
        <row r="106">
          <cell r="B106">
            <v>66.14</v>
          </cell>
          <cell r="C106">
            <v>66.150000000000006</v>
          </cell>
        </row>
        <row r="107">
          <cell r="B107">
            <v>68.8</v>
          </cell>
          <cell r="C107">
            <v>67.680000000000007</v>
          </cell>
        </row>
        <row r="108">
          <cell r="B108">
            <v>68.430000000000007</v>
          </cell>
          <cell r="C108">
            <v>67.77</v>
          </cell>
        </row>
        <row r="109">
          <cell r="B109">
            <v>68.05</v>
          </cell>
          <cell r="C109">
            <v>67.61</v>
          </cell>
        </row>
        <row r="110">
          <cell r="B110">
            <v>70.02</v>
          </cell>
          <cell r="C110">
            <v>68.94</v>
          </cell>
        </row>
        <row r="111">
          <cell r="B111">
            <v>71.38</v>
          </cell>
          <cell r="C111">
            <v>70.52</v>
          </cell>
        </row>
        <row r="112">
          <cell r="B112">
            <v>72.69</v>
          </cell>
          <cell r="C112">
            <v>71.709999999999994</v>
          </cell>
        </row>
        <row r="113">
          <cell r="B113">
            <v>72.13</v>
          </cell>
          <cell r="C113">
            <v>70.62</v>
          </cell>
        </row>
        <row r="114">
          <cell r="B114">
            <v>70.540000000000006</v>
          </cell>
          <cell r="C114">
            <v>68.489999999999995</v>
          </cell>
        </row>
        <row r="115">
          <cell r="B115">
            <v>70.47</v>
          </cell>
          <cell r="C115">
            <v>70.52</v>
          </cell>
        </row>
        <row r="116">
          <cell r="B116">
            <v>71.069999999999993</v>
          </cell>
          <cell r="C116">
            <v>68.95</v>
          </cell>
        </row>
        <row r="117">
          <cell r="B117">
            <v>71.42</v>
          </cell>
          <cell r="C117">
            <v>69.959999999999994</v>
          </cell>
        </row>
        <row r="118">
          <cell r="B118">
            <v>69.599999999999994</v>
          </cell>
          <cell r="C118">
            <v>70.48</v>
          </cell>
        </row>
        <row r="119">
          <cell r="B119">
            <v>67.09</v>
          </cell>
          <cell r="C119">
            <v>66.13</v>
          </cell>
        </row>
        <row r="120">
          <cell r="B120">
            <v>68.81</v>
          </cell>
          <cell r="C120">
            <v>66.36</v>
          </cell>
        </row>
        <row r="121">
          <cell r="B121">
            <v>68.14</v>
          </cell>
          <cell r="C121">
            <v>68.47</v>
          </cell>
        </row>
        <row r="122">
          <cell r="B122">
            <v>69.7</v>
          </cell>
          <cell r="C122">
            <v>68.819999999999993</v>
          </cell>
        </row>
        <row r="123">
          <cell r="B123">
            <v>69.16</v>
          </cell>
          <cell r="C123">
            <v>68.099999999999994</v>
          </cell>
        </row>
        <row r="124">
          <cell r="B124">
            <v>71.47</v>
          </cell>
          <cell r="C124">
            <v>69.75</v>
          </cell>
        </row>
        <row r="125">
          <cell r="B125">
            <v>69.819999999999993</v>
          </cell>
          <cell r="C125">
            <v>68.11</v>
          </cell>
        </row>
        <row r="126">
          <cell r="B126">
            <v>69.319999999999993</v>
          </cell>
          <cell r="C126">
            <v>68.52</v>
          </cell>
        </row>
        <row r="127">
          <cell r="B127">
            <v>66.680000000000007</v>
          </cell>
          <cell r="C127">
            <v>65.739999999999995</v>
          </cell>
        </row>
        <row r="128">
          <cell r="B128">
            <v>64.06</v>
          </cell>
          <cell r="C128">
            <v>63.12</v>
          </cell>
        </row>
        <row r="129">
          <cell r="B129">
            <v>62.88</v>
          </cell>
          <cell r="C129">
            <v>61.54</v>
          </cell>
        </row>
        <row r="130">
          <cell r="B130">
            <v>60.15</v>
          </cell>
          <cell r="C130">
            <v>59.71</v>
          </cell>
        </row>
        <row r="131">
          <cell r="B131">
            <v>60.36</v>
          </cell>
          <cell r="C131">
            <v>59.17</v>
          </cell>
        </row>
        <row r="132">
          <cell r="B132">
            <v>59.93</v>
          </cell>
          <cell r="C132">
            <v>58.43</v>
          </cell>
        </row>
        <row r="133">
          <cell r="B133">
            <v>59.69</v>
          </cell>
          <cell r="C133">
            <v>58.25</v>
          </cell>
        </row>
        <row r="134">
          <cell r="B134">
            <v>59.62</v>
          </cell>
          <cell r="C134">
            <v>60.48</v>
          </cell>
        </row>
        <row r="135">
          <cell r="B135">
            <v>61.49</v>
          </cell>
          <cell r="C135">
            <v>61.25</v>
          </cell>
        </row>
        <row r="136">
          <cell r="B136">
            <v>62.07</v>
          </cell>
          <cell r="C136">
            <v>62.02</v>
          </cell>
        </row>
        <row r="137">
          <cell r="B137">
            <v>63.56</v>
          </cell>
          <cell r="C137">
            <v>63.54</v>
          </cell>
        </row>
        <row r="138">
          <cell r="B138">
            <v>63.93</v>
          </cell>
          <cell r="C138">
            <v>64.64</v>
          </cell>
        </row>
        <row r="139">
          <cell r="B139">
            <v>64.81</v>
          </cell>
          <cell r="C139">
            <v>65.930000000000007</v>
          </cell>
        </row>
        <row r="140">
          <cell r="B140">
            <v>64.58</v>
          </cell>
          <cell r="C140">
            <v>65.36</v>
          </cell>
        </row>
        <row r="141">
          <cell r="B141">
            <v>66.099999999999994</v>
          </cell>
          <cell r="C141">
            <v>68.06</v>
          </cell>
        </row>
        <row r="142">
          <cell r="B142">
            <v>66.959999999999994</v>
          </cell>
          <cell r="C142">
            <v>68.819999999999993</v>
          </cell>
        </row>
        <row r="143">
          <cell r="B143">
            <v>68.34</v>
          </cell>
          <cell r="C143">
            <v>69.78</v>
          </cell>
        </row>
        <row r="144">
          <cell r="B144">
            <v>67.239999999999995</v>
          </cell>
          <cell r="C144">
            <v>68.53</v>
          </cell>
        </row>
        <row r="145">
          <cell r="B145">
            <v>63.42</v>
          </cell>
          <cell r="C145">
            <v>65.790000000000006</v>
          </cell>
        </row>
        <row r="146">
          <cell r="B146">
            <v>66.900000000000006</v>
          </cell>
          <cell r="C146">
            <v>68.819999999999993</v>
          </cell>
        </row>
        <row r="147">
          <cell r="B147">
            <v>69.260000000000005</v>
          </cell>
          <cell r="C147">
            <v>70.08</v>
          </cell>
        </row>
        <row r="148">
          <cell r="B148">
            <v>71.59</v>
          </cell>
          <cell r="C148">
            <v>72.900000000000006</v>
          </cell>
        </row>
        <row r="149">
          <cell r="B149">
            <v>71.400000000000006</v>
          </cell>
          <cell r="C149">
            <v>73.819999999999993</v>
          </cell>
        </row>
        <row r="150">
          <cell r="B150">
            <v>71.97</v>
          </cell>
          <cell r="C150">
            <v>74.39</v>
          </cell>
        </row>
        <row r="151">
          <cell r="B151">
            <v>71.959999999999994</v>
          </cell>
          <cell r="C151">
            <v>74.61</v>
          </cell>
        </row>
        <row r="152">
          <cell r="B152">
            <v>70.97</v>
          </cell>
          <cell r="C152">
            <v>74.209999999999994</v>
          </cell>
        </row>
        <row r="153">
          <cell r="B153">
            <v>70.59</v>
          </cell>
          <cell r="C153">
            <v>73.790000000000006</v>
          </cell>
        </row>
        <row r="154">
          <cell r="B154">
            <v>69.459999999999994</v>
          </cell>
          <cell r="C154">
            <v>71.58</v>
          </cell>
        </row>
        <row r="155">
          <cell r="B155">
            <v>70.08</v>
          </cell>
          <cell r="C155">
            <v>74.03</v>
          </cell>
        </row>
        <row r="156">
          <cell r="B156">
            <v>70.569999999999993</v>
          </cell>
          <cell r="C156">
            <v>73.760000000000005</v>
          </cell>
        </row>
        <row r="157">
          <cell r="B157">
            <v>67.510000000000005</v>
          </cell>
          <cell r="C157">
            <v>71.33</v>
          </cell>
        </row>
        <row r="158">
          <cell r="B158">
            <v>66.72</v>
          </cell>
          <cell r="C158">
            <v>68.650000000000006</v>
          </cell>
        </row>
        <row r="159">
          <cell r="B159">
            <v>69.22</v>
          </cell>
          <cell r="C159">
            <v>68.66</v>
          </cell>
        </row>
        <row r="160">
          <cell r="B160">
            <v>72.540000000000006</v>
          </cell>
          <cell r="C160">
            <v>72.81</v>
          </cell>
        </row>
        <row r="161">
          <cell r="B161">
            <v>72.400000000000006</v>
          </cell>
          <cell r="C161">
            <v>73.75</v>
          </cell>
        </row>
        <row r="162">
          <cell r="B162">
            <v>73.12</v>
          </cell>
          <cell r="C162">
            <v>73.709999999999994</v>
          </cell>
        </row>
        <row r="163">
          <cell r="B163">
            <v>73.680000000000007</v>
          </cell>
          <cell r="C163">
            <v>74.34</v>
          </cell>
        </row>
        <row r="164">
          <cell r="B164">
            <v>71.599999999999994</v>
          </cell>
          <cell r="C164">
            <v>73.099999999999994</v>
          </cell>
        </row>
        <row r="165">
          <cell r="B165">
            <v>71.38</v>
          </cell>
          <cell r="C165">
            <v>70.739999999999995</v>
          </cell>
        </row>
        <row r="166">
          <cell r="B166">
            <v>72.489999999999995</v>
          </cell>
          <cell r="C166">
            <v>70.680000000000007</v>
          </cell>
        </row>
        <row r="167">
          <cell r="B167">
            <v>72.72</v>
          </cell>
          <cell r="C167">
            <v>72.8</v>
          </cell>
        </row>
        <row r="168">
          <cell r="B168">
            <v>69.97</v>
          </cell>
          <cell r="C168">
            <v>69.02</v>
          </cell>
        </row>
        <row r="169">
          <cell r="B169">
            <v>68.11</v>
          </cell>
          <cell r="C169">
            <v>68.78</v>
          </cell>
        </row>
        <row r="170">
          <cell r="B170">
            <v>68.03</v>
          </cell>
          <cell r="C170">
            <v>67.599999999999994</v>
          </cell>
        </row>
        <row r="171">
          <cell r="B171">
            <v>67.900000000000006</v>
          </cell>
          <cell r="C171">
            <v>66.78</v>
          </cell>
        </row>
        <row r="172">
          <cell r="B172">
            <v>67.95</v>
          </cell>
          <cell r="C172">
            <v>65.84</v>
          </cell>
        </row>
        <row r="173">
          <cell r="B173">
            <v>71.08</v>
          </cell>
          <cell r="C173">
            <v>69.2</v>
          </cell>
        </row>
        <row r="174">
          <cell r="B174">
            <v>71.27</v>
          </cell>
          <cell r="C174">
            <v>69.760000000000005</v>
          </cell>
        </row>
        <row r="175">
          <cell r="B175">
            <v>71.95</v>
          </cell>
          <cell r="C175">
            <v>68.959999999999994</v>
          </cell>
        </row>
        <row r="176">
          <cell r="B176">
            <v>69.34</v>
          </cell>
          <cell r="C176">
            <v>68.760000000000005</v>
          </cell>
        </row>
        <row r="177">
          <cell r="B177">
            <v>68.86</v>
          </cell>
          <cell r="C177">
            <v>66.91</v>
          </cell>
        </row>
        <row r="178">
          <cell r="B178">
            <v>70.81</v>
          </cell>
          <cell r="C178">
            <v>66.53</v>
          </cell>
        </row>
        <row r="179">
          <cell r="B179">
            <v>72.5</v>
          </cell>
          <cell r="C179">
            <v>68.510000000000005</v>
          </cell>
        </row>
        <row r="180">
          <cell r="B180">
            <v>72.48</v>
          </cell>
          <cell r="C180">
            <v>71.56</v>
          </cell>
        </row>
        <row r="181">
          <cell r="B181">
            <v>71.95</v>
          </cell>
          <cell r="C181">
            <v>70.72</v>
          </cell>
        </row>
        <row r="182">
          <cell r="B182">
            <v>69.739999999999995</v>
          </cell>
          <cell r="C182">
            <v>68.11</v>
          </cell>
        </row>
        <row r="183">
          <cell r="B183">
            <v>71.5</v>
          </cell>
          <cell r="C183">
            <v>69.650000000000006</v>
          </cell>
        </row>
        <row r="184">
          <cell r="B184">
            <v>68.739999999999995</v>
          </cell>
          <cell r="C184">
            <v>67.430000000000007</v>
          </cell>
        </row>
        <row r="185">
          <cell r="B185">
            <v>65.739999999999995</v>
          </cell>
          <cell r="C185">
            <v>64.989999999999995</v>
          </cell>
        </row>
        <row r="186">
          <cell r="B186">
            <v>65.91</v>
          </cell>
          <cell r="C186">
            <v>64.599999999999994</v>
          </cell>
        </row>
        <row r="187">
          <cell r="B187">
            <v>66.69</v>
          </cell>
          <cell r="C187">
            <v>65.430000000000007</v>
          </cell>
        </row>
        <row r="188">
          <cell r="B188">
            <v>66.56</v>
          </cell>
          <cell r="C188">
            <v>64.63</v>
          </cell>
        </row>
        <row r="189">
          <cell r="B189">
            <v>70.459999999999994</v>
          </cell>
          <cell r="C189">
            <v>65.819999999999993</v>
          </cell>
        </row>
        <row r="190">
          <cell r="B190">
            <v>70.67</v>
          </cell>
          <cell r="C190">
            <v>67.12</v>
          </cell>
        </row>
        <row r="191">
          <cell r="B191">
            <v>69.8</v>
          </cell>
          <cell r="C191">
            <v>66.5</v>
          </cell>
        </row>
        <row r="192">
          <cell r="B192">
            <v>70.260000000000005</v>
          </cell>
          <cell r="C192">
            <v>65.260000000000005</v>
          </cell>
        </row>
        <row r="193">
          <cell r="B193">
            <v>70.709999999999994</v>
          </cell>
          <cell r="C193">
            <v>68.510000000000005</v>
          </cell>
        </row>
        <row r="194">
          <cell r="B194">
            <v>69.599999999999994</v>
          </cell>
          <cell r="C194">
            <v>67.650000000000006</v>
          </cell>
        </row>
        <row r="195">
          <cell r="B195">
            <v>71.69</v>
          </cell>
          <cell r="C195">
            <v>68.47</v>
          </cell>
        </row>
        <row r="196">
          <cell r="B196">
            <v>71.75</v>
          </cell>
          <cell r="C196">
            <v>69.45</v>
          </cell>
        </row>
        <row r="197">
          <cell r="B197">
            <v>73.239999999999995</v>
          </cell>
          <cell r="C197">
            <v>70.75</v>
          </cell>
        </row>
        <row r="198">
          <cell r="B198">
            <v>74.099999999999994</v>
          </cell>
          <cell r="C198">
            <v>70.81</v>
          </cell>
        </row>
        <row r="199">
          <cell r="B199">
            <v>75.2</v>
          </cell>
          <cell r="C199">
            <v>72.16</v>
          </cell>
        </row>
        <row r="200">
          <cell r="B200">
            <v>77.55</v>
          </cell>
          <cell r="C200">
            <v>73.14</v>
          </cell>
        </row>
        <row r="201">
          <cell r="B201">
            <v>78.540000000000006</v>
          </cell>
          <cell r="C201">
            <v>74.58</v>
          </cell>
        </row>
        <row r="202">
          <cell r="B202">
            <v>79.47</v>
          </cell>
          <cell r="C202">
            <v>75.86</v>
          </cell>
        </row>
        <row r="203">
          <cell r="B203">
            <v>78.87</v>
          </cell>
          <cell r="C203">
            <v>76.510000000000005</v>
          </cell>
        </row>
        <row r="204">
          <cell r="B204">
            <v>81.03</v>
          </cell>
          <cell r="C204">
            <v>77.739999999999995</v>
          </cell>
        </row>
        <row r="205">
          <cell r="B205">
            <v>80.819999999999993</v>
          </cell>
          <cell r="C205">
            <v>78.36</v>
          </cell>
        </row>
        <row r="206">
          <cell r="B206">
            <v>80.11</v>
          </cell>
          <cell r="C206">
            <v>77.72</v>
          </cell>
        </row>
        <row r="207">
          <cell r="B207">
            <v>78.61</v>
          </cell>
          <cell r="C207">
            <v>76.45</v>
          </cell>
        </row>
        <row r="208">
          <cell r="B208">
            <v>79.45</v>
          </cell>
          <cell r="C208">
            <v>76.69</v>
          </cell>
        </row>
        <row r="209">
          <cell r="B209">
            <v>77.39</v>
          </cell>
          <cell r="C209">
            <v>75.11</v>
          </cell>
        </row>
        <row r="210">
          <cell r="B210">
            <v>79.84</v>
          </cell>
          <cell r="C210">
            <v>77.180000000000007</v>
          </cell>
        </row>
        <row r="211">
          <cell r="B211">
            <v>77.040000000000006</v>
          </cell>
          <cell r="C211">
            <v>74.91</v>
          </cell>
        </row>
        <row r="212">
          <cell r="B212">
            <v>78.08</v>
          </cell>
          <cell r="C212">
            <v>75.56</v>
          </cell>
        </row>
        <row r="213">
          <cell r="B213">
            <v>79.58</v>
          </cell>
          <cell r="C213">
            <v>75.680000000000007</v>
          </cell>
        </row>
        <row r="214">
          <cell r="B214">
            <v>80.3</v>
          </cell>
          <cell r="C214">
            <v>78.209999999999994</v>
          </cell>
        </row>
        <row r="215">
          <cell r="B215">
            <v>79.64</v>
          </cell>
          <cell r="C215">
            <v>78.02</v>
          </cell>
        </row>
        <row r="216">
          <cell r="B216">
            <v>77.400000000000006</v>
          </cell>
          <cell r="C216">
            <v>75.510000000000005</v>
          </cell>
        </row>
        <row r="217">
          <cell r="B217">
            <v>79.44</v>
          </cell>
          <cell r="C217">
            <v>77.180000000000007</v>
          </cell>
        </row>
        <row r="218">
          <cell r="B218">
            <v>79.010000000000005</v>
          </cell>
          <cell r="C218">
            <v>77.069999999999993</v>
          </cell>
        </row>
        <row r="219">
          <cell r="B219">
            <v>79.16</v>
          </cell>
          <cell r="C219">
            <v>76.989999999999995</v>
          </cell>
        </row>
        <row r="220">
          <cell r="B220">
            <v>77.25</v>
          </cell>
          <cell r="C220">
            <v>75.180000000000007</v>
          </cell>
        </row>
        <row r="221">
          <cell r="B221">
            <v>76.34</v>
          </cell>
          <cell r="C221">
            <v>74.81</v>
          </cell>
        </row>
        <row r="222">
          <cell r="B222">
            <v>78.91</v>
          </cell>
          <cell r="C222">
            <v>77.14</v>
          </cell>
        </row>
        <row r="223">
          <cell r="B223">
            <v>79.08</v>
          </cell>
          <cell r="C223">
            <v>77.36</v>
          </cell>
        </row>
        <row r="224">
          <cell r="B224">
            <v>79.55</v>
          </cell>
          <cell r="C224">
            <v>78.64</v>
          </cell>
        </row>
        <row r="225">
          <cell r="B225">
            <v>77.47</v>
          </cell>
          <cell r="C225">
            <v>76.45</v>
          </cell>
        </row>
        <row r="226">
          <cell r="B226">
            <v>76.83</v>
          </cell>
          <cell r="C226">
            <v>75.61</v>
          </cell>
        </row>
        <row r="227">
          <cell r="B227">
            <v>76.489999999999995</v>
          </cell>
          <cell r="C227">
            <v>78.14</v>
          </cell>
        </row>
        <row r="228">
          <cell r="B228">
            <v>74.88</v>
          </cell>
          <cell r="C228">
            <v>75.349999999999994</v>
          </cell>
        </row>
        <row r="229">
          <cell r="B229">
            <v>77.25</v>
          </cell>
          <cell r="C229">
            <v>76.569999999999993</v>
          </cell>
        </row>
        <row r="230">
          <cell r="B230">
            <v>75.95</v>
          </cell>
          <cell r="C230">
            <v>76</v>
          </cell>
        </row>
        <row r="231">
          <cell r="B231">
            <v>77.19</v>
          </cell>
          <cell r="C231">
            <v>77.77</v>
          </cell>
        </row>
        <row r="232">
          <cell r="B232">
            <v>78.39</v>
          </cell>
          <cell r="C232">
            <v>78.680000000000007</v>
          </cell>
        </row>
        <row r="233">
          <cell r="B233">
            <v>76.62</v>
          </cell>
          <cell r="C233">
            <v>76.959999999999994</v>
          </cell>
        </row>
        <row r="234">
          <cell r="B234">
            <v>76.42</v>
          </cell>
          <cell r="C234">
            <v>77.760000000000005</v>
          </cell>
        </row>
        <row r="235">
          <cell r="B235">
            <v>75.41</v>
          </cell>
          <cell r="C235">
            <v>77.739999999999995</v>
          </cell>
        </row>
        <row r="236">
          <cell r="B236">
            <v>73.89</v>
          </cell>
          <cell r="C236">
            <v>76.180000000000007</v>
          </cell>
        </row>
        <row r="237">
          <cell r="B237">
            <v>72.59</v>
          </cell>
          <cell r="C237">
            <v>74.930000000000007</v>
          </cell>
        </row>
        <row r="238">
          <cell r="B238">
            <v>70.67</v>
          </cell>
          <cell r="C238">
            <v>73.63</v>
          </cell>
        </row>
        <row r="239">
          <cell r="B239">
            <v>70.540000000000006</v>
          </cell>
          <cell r="C239">
            <v>70.91</v>
          </cell>
        </row>
        <row r="240">
          <cell r="B240">
            <v>69.86</v>
          </cell>
          <cell r="C240">
            <v>70.069999999999993</v>
          </cell>
        </row>
        <row r="241">
          <cell r="B241">
            <v>69.48</v>
          </cell>
          <cell r="C241">
            <v>71.19</v>
          </cell>
        </row>
        <row r="242">
          <cell r="B242">
            <v>70.62</v>
          </cell>
          <cell r="C242">
            <v>71.33</v>
          </cell>
        </row>
        <row r="243">
          <cell r="B243">
            <v>72.64</v>
          </cell>
          <cell r="C243">
            <v>73.34</v>
          </cell>
        </row>
        <row r="244">
          <cell r="B244">
            <v>72.58</v>
          </cell>
          <cell r="C244">
            <v>71.28</v>
          </cell>
        </row>
        <row r="245">
          <cell r="B245">
            <v>73.3</v>
          </cell>
          <cell r="C245">
            <v>71.87</v>
          </cell>
        </row>
        <row r="246">
          <cell r="B246">
            <v>72.709999999999994</v>
          </cell>
          <cell r="C246">
            <v>72.739999999999995</v>
          </cell>
        </row>
        <row r="247">
          <cell r="B247">
            <v>73.48</v>
          </cell>
          <cell r="C247">
            <v>71.64</v>
          </cell>
        </row>
        <row r="248">
          <cell r="B248">
            <v>76.03</v>
          </cell>
          <cell r="C248">
            <v>73.87</v>
          </cell>
        </row>
        <row r="249">
          <cell r="B249">
            <v>76.83</v>
          </cell>
          <cell r="C249">
            <v>75.150000000000006</v>
          </cell>
        </row>
        <row r="250">
          <cell r="B250">
            <v>78.67</v>
          </cell>
          <cell r="C250">
            <v>76.59</v>
          </cell>
        </row>
        <row r="251">
          <cell r="B251">
            <v>78.87</v>
          </cell>
          <cell r="C251">
            <v>76.650000000000006</v>
          </cell>
        </row>
        <row r="252">
          <cell r="B252">
            <v>79.349999999999994</v>
          </cell>
          <cell r="C252">
            <v>77.62</v>
          </cell>
        </row>
        <row r="253">
          <cell r="B253">
            <v>79.39</v>
          </cell>
          <cell r="C253">
            <v>77.91</v>
          </cell>
        </row>
        <row r="254">
          <cell r="B254">
            <v>81.52</v>
          </cell>
          <cell r="C254">
            <v>79.05</v>
          </cell>
        </row>
        <row r="255">
          <cell r="B255">
            <v>81.739999999999995</v>
          </cell>
          <cell r="C255">
            <v>79.27</v>
          </cell>
        </row>
        <row r="256">
          <cell r="B256">
            <v>83.12</v>
          </cell>
          <cell r="C256">
            <v>80.14</v>
          </cell>
        </row>
        <row r="257">
          <cell r="B257">
            <v>82.6</v>
          </cell>
          <cell r="C257">
            <v>80.569999999999993</v>
          </cell>
        </row>
        <row r="258">
          <cell r="B258">
            <v>82.74</v>
          </cell>
          <cell r="C258">
            <v>80.06</v>
          </cell>
        </row>
        <row r="259">
          <cell r="B259">
            <v>82.54</v>
          </cell>
          <cell r="C259">
            <v>80.14</v>
          </cell>
        </row>
        <row r="260">
          <cell r="B260">
            <v>80.790000000000006</v>
          </cell>
          <cell r="C260">
            <v>79.38</v>
          </cell>
        </row>
        <row r="261">
          <cell r="B261">
            <v>79.66</v>
          </cell>
          <cell r="C261">
            <v>77.569999999999993</v>
          </cell>
        </row>
        <row r="262">
          <cell r="B262">
            <v>79.349999999999994</v>
          </cell>
          <cell r="C262">
            <v>77.61</v>
          </cell>
        </row>
        <row r="263">
          <cell r="B263">
            <v>77.959999999999994</v>
          </cell>
          <cell r="C263">
            <v>76.849999999999994</v>
          </cell>
        </row>
        <row r="264">
          <cell r="B264">
            <v>78.98</v>
          </cell>
          <cell r="C264">
            <v>75.180000000000007</v>
          </cell>
        </row>
        <row r="265">
          <cell r="B265">
            <v>77.42</v>
          </cell>
          <cell r="C265">
            <v>75.09</v>
          </cell>
        </row>
        <row r="266">
          <cell r="B266">
            <v>75.84</v>
          </cell>
          <cell r="C266">
            <v>74.13</v>
          </cell>
        </row>
        <row r="267">
          <cell r="B267">
            <v>74.25</v>
          </cell>
          <cell r="C267">
            <v>72.73</v>
          </cell>
        </row>
        <row r="268">
          <cell r="B268">
            <v>74.900000000000006</v>
          </cell>
          <cell r="C268">
            <v>72.180000000000007</v>
          </cell>
        </row>
        <row r="269">
          <cell r="B269">
            <v>74.67</v>
          </cell>
          <cell r="C269">
            <v>72.63</v>
          </cell>
        </row>
        <row r="270">
          <cell r="B270">
            <v>73.64</v>
          </cell>
          <cell r="C270">
            <v>72.75</v>
          </cell>
        </row>
        <row r="271">
          <cell r="B271">
            <v>73.62</v>
          </cell>
          <cell r="C271">
            <v>70.650000000000006</v>
          </cell>
        </row>
        <row r="272">
          <cell r="B272">
            <v>72.849999999999994</v>
          </cell>
          <cell r="C272">
            <v>71.2</v>
          </cell>
        </row>
        <row r="273">
          <cell r="B273">
            <v>74.41</v>
          </cell>
          <cell r="C273">
            <v>71.58</v>
          </cell>
        </row>
        <row r="274">
          <cell r="B274">
            <v>77.209999999999994</v>
          </cell>
          <cell r="C274">
            <v>73.94</v>
          </cell>
        </row>
        <row r="275">
          <cell r="B275">
            <v>76.959999999999994</v>
          </cell>
          <cell r="C275">
            <v>75.77</v>
          </cell>
        </row>
        <row r="276">
          <cell r="B276">
            <v>73.13</v>
          </cell>
          <cell r="C276">
            <v>71.3</v>
          </cell>
        </row>
        <row r="277">
          <cell r="B277">
            <v>71.150000000000006</v>
          </cell>
          <cell r="C277">
            <v>70.11</v>
          </cell>
        </row>
        <row r="278">
          <cell r="B278">
            <v>71.87</v>
          </cell>
          <cell r="C278">
            <v>69.62</v>
          </cell>
        </row>
        <row r="279">
          <cell r="B279">
            <v>73.709999999999994</v>
          </cell>
          <cell r="C279">
            <v>70.400000000000006</v>
          </cell>
        </row>
        <row r="280">
          <cell r="B280">
            <v>74.48</v>
          </cell>
          <cell r="C280">
            <v>70.400000000000006</v>
          </cell>
        </row>
        <row r="281">
          <cell r="B281">
            <v>75.23</v>
          </cell>
          <cell r="C281">
            <v>72.349999999999994</v>
          </cell>
        </row>
        <row r="282">
          <cell r="B282">
            <v>74.11</v>
          </cell>
          <cell r="C282">
            <v>71.489999999999995</v>
          </cell>
        </row>
        <row r="283">
          <cell r="B283">
            <v>76.98</v>
          </cell>
          <cell r="C283">
            <v>74.819999999999993</v>
          </cell>
        </row>
        <row r="284">
          <cell r="B284">
            <v>77.27</v>
          </cell>
          <cell r="C284">
            <v>74.89</v>
          </cell>
        </row>
        <row r="285">
          <cell r="B285">
            <v>78.97</v>
          </cell>
          <cell r="C285">
            <v>76.61</v>
          </cell>
        </row>
        <row r="286">
          <cell r="B286">
            <v>79.77</v>
          </cell>
          <cell r="C286">
            <v>76.88</v>
          </cell>
        </row>
        <row r="287">
          <cell r="B287">
            <v>80.040000000000006</v>
          </cell>
          <cell r="C287">
            <v>76.95</v>
          </cell>
        </row>
        <row r="288">
          <cell r="B288">
            <v>78.61</v>
          </cell>
          <cell r="C288">
            <v>76.44</v>
          </cell>
        </row>
        <row r="289">
          <cell r="B289">
            <v>79.75</v>
          </cell>
          <cell r="C289">
            <v>77</v>
          </cell>
        </row>
        <row r="290">
          <cell r="B290">
            <v>77.989999999999995</v>
          </cell>
          <cell r="C290">
            <v>74.38</v>
          </cell>
        </row>
        <row r="291">
          <cell r="B291">
            <v>79.72</v>
          </cell>
          <cell r="C291">
            <v>76.36</v>
          </cell>
        </row>
        <row r="292">
          <cell r="B292">
            <v>78.709999999999994</v>
          </cell>
          <cell r="C292">
            <v>76.069999999999993</v>
          </cell>
        </row>
        <row r="293">
          <cell r="B293">
            <v>79.62</v>
          </cell>
          <cell r="C293">
            <v>77.5</v>
          </cell>
        </row>
        <row r="294">
          <cell r="B294">
            <v>80.91</v>
          </cell>
          <cell r="C294">
            <v>78.66</v>
          </cell>
        </row>
        <row r="295">
          <cell r="B295">
            <v>80.209999999999994</v>
          </cell>
          <cell r="C295">
            <v>77.88</v>
          </cell>
        </row>
        <row r="296">
          <cell r="B296">
            <v>81.5</v>
          </cell>
          <cell r="C296">
            <v>79.2</v>
          </cell>
        </row>
        <row r="297">
          <cell r="B297">
            <v>81.849999999999994</v>
          </cell>
          <cell r="C297">
            <v>78.94</v>
          </cell>
        </row>
        <row r="298">
          <cell r="B298">
            <v>81.5</v>
          </cell>
          <cell r="C298">
            <v>78.77</v>
          </cell>
        </row>
        <row r="299">
          <cell r="B299">
            <v>82.07</v>
          </cell>
          <cell r="C299">
            <v>80.290000000000006</v>
          </cell>
        </row>
        <row r="300">
          <cell r="B300">
            <v>82.1</v>
          </cell>
          <cell r="C300">
            <v>79.44</v>
          </cell>
        </row>
        <row r="301">
          <cell r="B301">
            <v>81.260000000000005</v>
          </cell>
          <cell r="C301">
            <v>79.38</v>
          </cell>
        </row>
        <row r="302">
          <cell r="B302">
            <v>79.790000000000006</v>
          </cell>
          <cell r="C302">
            <v>77.08</v>
          </cell>
        </row>
        <row r="303">
          <cell r="B303">
            <v>81.75</v>
          </cell>
          <cell r="C303">
            <v>79.45</v>
          </cell>
        </row>
        <row r="304">
          <cell r="B304">
            <v>82.93</v>
          </cell>
          <cell r="C304">
            <v>80.28</v>
          </cell>
        </row>
        <row r="305">
          <cell r="B305">
            <v>82.16</v>
          </cell>
          <cell r="C305">
            <v>80.09</v>
          </cell>
        </row>
        <row r="306">
          <cell r="B306">
            <v>80.58</v>
          </cell>
          <cell r="C306">
            <v>78.37</v>
          </cell>
        </row>
        <row r="307">
          <cell r="B307">
            <v>81.260000000000005</v>
          </cell>
          <cell r="C307">
            <v>78.09</v>
          </cell>
        </row>
        <row r="308">
          <cell r="B308">
            <v>81.680000000000007</v>
          </cell>
          <cell r="C308">
            <v>79.17</v>
          </cell>
        </row>
        <row r="309">
          <cell r="B309">
            <v>80.290000000000006</v>
          </cell>
          <cell r="C309">
            <v>78.03</v>
          </cell>
        </row>
        <row r="310">
          <cell r="B310">
            <v>80.25</v>
          </cell>
          <cell r="C310">
            <v>78.64</v>
          </cell>
        </row>
        <row r="311">
          <cell r="B311">
            <v>79.75</v>
          </cell>
          <cell r="C311">
            <v>77.98</v>
          </cell>
        </row>
        <row r="312">
          <cell r="B312">
            <v>81.92</v>
          </cell>
          <cell r="C312">
            <v>79.89</v>
          </cell>
        </row>
        <row r="313">
          <cell r="B313">
            <v>82.14</v>
          </cell>
          <cell r="C313">
            <v>79.459999999999994</v>
          </cell>
        </row>
        <row r="314">
          <cell r="B314">
            <v>83.45</v>
          </cell>
          <cell r="C314">
            <v>80.37</v>
          </cell>
        </row>
        <row r="315">
          <cell r="B315">
            <v>84.53</v>
          </cell>
          <cell r="C315">
            <v>82.63</v>
          </cell>
        </row>
        <row r="316">
          <cell r="B316">
            <v>86.36</v>
          </cell>
          <cell r="C316">
            <v>84.48</v>
          </cell>
        </row>
        <row r="317">
          <cell r="B317">
            <v>86.54</v>
          </cell>
          <cell r="C317">
            <v>85.05</v>
          </cell>
        </row>
        <row r="318">
          <cell r="B318">
            <v>85.64</v>
          </cell>
          <cell r="C318">
            <v>84.49</v>
          </cell>
        </row>
        <row r="319">
          <cell r="B319">
            <v>85.17</v>
          </cell>
          <cell r="C319">
            <v>82.63</v>
          </cell>
        </row>
        <row r="320">
          <cell r="B320">
            <v>84.6</v>
          </cell>
          <cell r="C320">
            <v>82.77</v>
          </cell>
        </row>
        <row r="321">
          <cell r="B321">
            <v>84.07</v>
          </cell>
          <cell r="C321">
            <v>85.21</v>
          </cell>
        </row>
        <row r="322">
          <cell r="B322">
            <v>83.8</v>
          </cell>
          <cell r="C322">
            <v>83.44</v>
          </cell>
        </row>
        <row r="323">
          <cell r="B323">
            <v>85.62</v>
          </cell>
          <cell r="C323">
            <v>85.81</v>
          </cell>
        </row>
        <row r="324">
          <cell r="B324">
            <v>85.25</v>
          </cell>
          <cell r="C324">
            <v>86.9</v>
          </cell>
        </row>
        <row r="325">
          <cell r="B325">
            <v>82.97</v>
          </cell>
          <cell r="C325">
            <v>84.81</v>
          </cell>
        </row>
        <row r="326">
          <cell r="B326">
            <v>81.52</v>
          </cell>
          <cell r="C326">
            <v>83.09</v>
          </cell>
        </row>
        <row r="327">
          <cell r="B327">
            <v>82.98</v>
          </cell>
          <cell r="C327">
            <v>84.73</v>
          </cell>
        </row>
        <row r="328">
          <cell r="B328">
            <v>82.78</v>
          </cell>
          <cell r="C328">
            <v>84.55</v>
          </cell>
        </row>
        <row r="329">
          <cell r="B329">
            <v>82.89</v>
          </cell>
          <cell r="C329">
            <v>84.58</v>
          </cell>
        </row>
        <row r="330">
          <cell r="B330">
            <v>84.34</v>
          </cell>
          <cell r="C330">
            <v>86.09</v>
          </cell>
        </row>
        <row r="331">
          <cell r="B331">
            <v>84.2</v>
          </cell>
          <cell r="C331">
            <v>86.72</v>
          </cell>
        </row>
        <row r="332">
          <cell r="B332">
            <v>82.43</v>
          </cell>
          <cell r="C332">
            <v>85.59</v>
          </cell>
        </row>
        <row r="333">
          <cell r="B333">
            <v>83.22</v>
          </cell>
          <cell r="C333">
            <v>84.59</v>
          </cell>
        </row>
        <row r="334">
          <cell r="B334">
            <v>85.17</v>
          </cell>
          <cell r="C334">
            <v>86.82</v>
          </cell>
        </row>
        <row r="335">
          <cell r="B335">
            <v>86.07</v>
          </cell>
          <cell r="C335">
            <v>86.19</v>
          </cell>
        </row>
        <row r="336">
          <cell r="B336">
            <v>86.19</v>
          </cell>
          <cell r="C336">
            <v>88.09</v>
          </cell>
        </row>
        <row r="337">
          <cell r="B337">
            <v>82.73</v>
          </cell>
          <cell r="C337">
            <v>85.39</v>
          </cell>
        </row>
        <row r="338">
          <cell r="B338">
            <v>80</v>
          </cell>
          <cell r="C338">
            <v>82.31</v>
          </cell>
        </row>
        <row r="339">
          <cell r="B339">
            <v>77.180000000000007</v>
          </cell>
          <cell r="C339">
            <v>80.209999999999994</v>
          </cell>
        </row>
        <row r="340">
          <cell r="B340">
            <v>75.099999999999994</v>
          </cell>
          <cell r="C340">
            <v>76.48</v>
          </cell>
        </row>
        <row r="341">
          <cell r="B341">
            <v>76.89</v>
          </cell>
          <cell r="C341">
            <v>78.08</v>
          </cell>
        </row>
        <row r="342">
          <cell r="B342">
            <v>76.37</v>
          </cell>
          <cell r="C342">
            <v>79</v>
          </cell>
        </row>
        <row r="343">
          <cell r="B343">
            <v>75.650000000000006</v>
          </cell>
          <cell r="C343">
            <v>78.7</v>
          </cell>
        </row>
        <row r="344">
          <cell r="B344">
            <v>74.38</v>
          </cell>
          <cell r="C344">
            <v>79.41</v>
          </cell>
        </row>
        <row r="345">
          <cell r="B345">
            <v>71.61</v>
          </cell>
          <cell r="C345">
            <v>76.430000000000007</v>
          </cell>
        </row>
        <row r="346">
          <cell r="B346">
            <v>70.08</v>
          </cell>
          <cell r="C346">
            <v>73.87</v>
          </cell>
        </row>
        <row r="347">
          <cell r="B347">
            <v>69.38</v>
          </cell>
          <cell r="C347">
            <v>75.12</v>
          </cell>
        </row>
        <row r="348">
          <cell r="B348">
            <v>69.91</v>
          </cell>
          <cell r="C348">
            <v>71.86</v>
          </cell>
        </row>
        <row r="349">
          <cell r="B349">
            <v>68.28</v>
          </cell>
          <cell r="C349">
            <v>69.56</v>
          </cell>
        </row>
        <row r="350">
          <cell r="B350">
            <v>68.03</v>
          </cell>
          <cell r="C350">
            <v>70.45</v>
          </cell>
        </row>
        <row r="351">
          <cell r="B351">
            <v>68.23</v>
          </cell>
          <cell r="C351">
            <v>69.62</v>
          </cell>
        </row>
        <row r="352">
          <cell r="B352">
            <v>64.78</v>
          </cell>
          <cell r="C352">
            <v>67.180000000000007</v>
          </cell>
        </row>
        <row r="353">
          <cell r="B353">
            <v>71.52</v>
          </cell>
          <cell r="C353">
            <v>70.59</v>
          </cell>
        </row>
        <row r="354">
          <cell r="B354">
            <v>74.56</v>
          </cell>
          <cell r="C354">
            <v>73.56</v>
          </cell>
        </row>
        <row r="355">
          <cell r="B355">
            <v>74</v>
          </cell>
          <cell r="C355">
            <v>73</v>
          </cell>
        </row>
        <row r="356">
          <cell r="B356">
            <v>72.7</v>
          </cell>
          <cell r="C356">
            <v>73.08</v>
          </cell>
        </row>
        <row r="357">
          <cell r="B357">
            <v>72.88</v>
          </cell>
          <cell r="C357">
            <v>72.78</v>
          </cell>
        </row>
        <row r="358">
          <cell r="B358">
            <v>74.62</v>
          </cell>
          <cell r="C358">
            <v>73.12</v>
          </cell>
        </row>
        <row r="359">
          <cell r="B359">
            <v>71.430000000000007</v>
          </cell>
          <cell r="C359">
            <v>71.84</v>
          </cell>
        </row>
        <row r="360">
          <cell r="B360">
            <v>71.55</v>
          </cell>
          <cell r="C360">
            <v>71.09</v>
          </cell>
        </row>
        <row r="361">
          <cell r="B361">
            <v>71.88</v>
          </cell>
          <cell r="C361">
            <v>71.430000000000007</v>
          </cell>
        </row>
        <row r="362">
          <cell r="B362">
            <v>74.38</v>
          </cell>
          <cell r="C362">
            <v>73.680000000000007</v>
          </cell>
        </row>
        <row r="363">
          <cell r="B363">
            <v>75.48</v>
          </cell>
          <cell r="C363">
            <v>74.33</v>
          </cell>
        </row>
        <row r="364">
          <cell r="B364">
            <v>73.89</v>
          </cell>
          <cell r="C364">
            <v>73.28</v>
          </cell>
        </row>
        <row r="365">
          <cell r="B365">
            <v>74.989999999999995</v>
          </cell>
          <cell r="C365">
            <v>75.11</v>
          </cell>
        </row>
        <row r="366">
          <cell r="B366">
            <v>76.84</v>
          </cell>
          <cell r="C366">
            <v>75.290000000000006</v>
          </cell>
        </row>
        <row r="367">
          <cell r="B367">
            <v>77.67</v>
          </cell>
          <cell r="C367">
            <v>76.12</v>
          </cell>
        </row>
        <row r="368">
          <cell r="B368">
            <v>76.819999999999993</v>
          </cell>
          <cell r="C368">
            <v>77.52</v>
          </cell>
        </row>
        <row r="369">
          <cell r="B369">
            <v>77.180000000000007</v>
          </cell>
          <cell r="C369">
            <v>77.05</v>
          </cell>
        </row>
        <row r="370">
          <cell r="B370">
            <v>77.84</v>
          </cell>
          <cell r="C370">
            <v>78.53</v>
          </cell>
        </row>
        <row r="371">
          <cell r="B371">
            <v>77.150000000000006</v>
          </cell>
          <cell r="C371">
            <v>78.08</v>
          </cell>
        </row>
        <row r="372">
          <cell r="B372">
            <v>75.900000000000006</v>
          </cell>
          <cell r="C372">
            <v>75.22</v>
          </cell>
        </row>
        <row r="373">
          <cell r="B373">
            <v>75.959999999999994</v>
          </cell>
          <cell r="C373">
            <v>75.17</v>
          </cell>
        </row>
        <row r="374">
          <cell r="B374">
            <v>78.45</v>
          </cell>
          <cell r="C374">
            <v>76.209999999999994</v>
          </cell>
        </row>
        <row r="375">
          <cell r="B375">
            <v>78.260000000000005</v>
          </cell>
          <cell r="C375">
            <v>76.66</v>
          </cell>
        </row>
        <row r="376">
          <cell r="B376">
            <v>75.930000000000007</v>
          </cell>
          <cell r="C376">
            <v>74.209999999999994</v>
          </cell>
        </row>
        <row r="377">
          <cell r="B377">
            <v>75.59</v>
          </cell>
          <cell r="C377">
            <v>74.94</v>
          </cell>
        </row>
        <row r="378">
          <cell r="B378">
            <v>72.95</v>
          </cell>
          <cell r="C378">
            <v>71.73</v>
          </cell>
        </row>
        <row r="379">
          <cell r="B379">
            <v>72.06</v>
          </cell>
          <cell r="C379">
            <v>71.75</v>
          </cell>
        </row>
        <row r="380">
          <cell r="B380">
            <v>71.959999999999994</v>
          </cell>
          <cell r="C380">
            <v>73.08</v>
          </cell>
        </row>
        <row r="381">
          <cell r="B381">
            <v>74.05</v>
          </cell>
          <cell r="C381">
            <v>72.97</v>
          </cell>
        </row>
        <row r="382">
          <cell r="B382">
            <v>75.459999999999994</v>
          </cell>
          <cell r="C382">
            <v>74.56</v>
          </cell>
        </row>
        <row r="383">
          <cell r="B383">
            <v>76.08</v>
          </cell>
          <cell r="C383">
            <v>75.2</v>
          </cell>
        </row>
        <row r="384">
          <cell r="B384">
            <v>74.930000000000007</v>
          </cell>
          <cell r="C384">
            <v>74.349999999999994</v>
          </cell>
        </row>
        <row r="385">
          <cell r="B385">
            <v>77.16</v>
          </cell>
          <cell r="C385">
            <v>76.45</v>
          </cell>
        </row>
        <row r="386">
          <cell r="B386">
            <v>77.02</v>
          </cell>
          <cell r="C386">
            <v>76.63</v>
          </cell>
        </row>
        <row r="387">
          <cell r="B387">
            <v>76.67</v>
          </cell>
          <cell r="C387">
            <v>75.52</v>
          </cell>
        </row>
        <row r="388">
          <cell r="B388">
            <v>75.959999999999994</v>
          </cell>
          <cell r="C388">
            <v>75.55</v>
          </cell>
        </row>
        <row r="389">
          <cell r="B389">
            <v>76.53</v>
          </cell>
          <cell r="C389">
            <v>76.290000000000006</v>
          </cell>
        </row>
        <row r="390">
          <cell r="B390">
            <v>77.319999999999993</v>
          </cell>
          <cell r="C390">
            <v>76.31</v>
          </cell>
        </row>
        <row r="391">
          <cell r="B391">
            <v>76.27</v>
          </cell>
          <cell r="C391">
            <v>75.75</v>
          </cell>
        </row>
        <row r="392">
          <cell r="B392">
            <v>79.010000000000005</v>
          </cell>
          <cell r="C392">
            <v>77.59</v>
          </cell>
        </row>
        <row r="393">
          <cell r="B393">
            <v>78.680000000000007</v>
          </cell>
          <cell r="C393">
            <v>77.27</v>
          </cell>
        </row>
        <row r="394">
          <cell r="B394">
            <v>78.930000000000007</v>
          </cell>
          <cell r="C394">
            <v>77.900000000000006</v>
          </cell>
        </row>
        <row r="395">
          <cell r="B395">
            <v>77.459999999999994</v>
          </cell>
          <cell r="C395">
            <v>75.52</v>
          </cell>
        </row>
        <row r="396">
          <cell r="B396">
            <v>77.06</v>
          </cell>
          <cell r="C396">
            <v>76.66</v>
          </cell>
        </row>
        <row r="397">
          <cell r="B397">
            <v>78.3</v>
          </cell>
          <cell r="C397">
            <v>78.599999999999994</v>
          </cell>
        </row>
        <row r="398">
          <cell r="B398">
            <v>78.849999999999994</v>
          </cell>
          <cell r="C398">
            <v>77.5</v>
          </cell>
        </row>
        <row r="399">
          <cell r="B399">
            <v>81.25</v>
          </cell>
          <cell r="C399">
            <v>81.93</v>
          </cell>
        </row>
        <row r="400">
          <cell r="B400">
            <v>82.52</v>
          </cell>
          <cell r="C400">
            <v>83.6</v>
          </cell>
        </row>
        <row r="401">
          <cell r="B401">
            <v>82.49</v>
          </cell>
          <cell r="C401">
            <v>83.76</v>
          </cell>
        </row>
        <row r="402">
          <cell r="B402">
            <v>82</v>
          </cell>
          <cell r="C402">
            <v>82.9</v>
          </cell>
        </row>
        <row r="403">
          <cell r="B403">
            <v>80.67</v>
          </cell>
          <cell r="C403">
            <v>81.28</v>
          </cell>
        </row>
        <row r="404">
          <cell r="B404">
            <v>81.459999999999994</v>
          </cell>
          <cell r="C404">
            <v>81.540000000000006</v>
          </cell>
        </row>
        <row r="405">
          <cell r="B405">
            <v>80.239999999999995</v>
          </cell>
          <cell r="C405">
            <v>79.89</v>
          </cell>
        </row>
        <row r="406">
          <cell r="B406">
            <v>78.09</v>
          </cell>
          <cell r="C406">
            <v>77.83</v>
          </cell>
        </row>
        <row r="407">
          <cell r="B407">
            <v>75.680000000000007</v>
          </cell>
          <cell r="C407">
            <v>76.63</v>
          </cell>
        </row>
        <row r="408">
          <cell r="B408">
            <v>75.39</v>
          </cell>
          <cell r="C408">
            <v>75.14</v>
          </cell>
        </row>
        <row r="409">
          <cell r="B409">
            <v>75.17</v>
          </cell>
          <cell r="C409">
            <v>74.56</v>
          </cell>
        </row>
        <row r="410">
          <cell r="B410">
            <v>75.760000000000005</v>
          </cell>
          <cell r="C410">
            <v>76.739999999999995</v>
          </cell>
        </row>
        <row r="411">
          <cell r="B411">
            <v>75.39</v>
          </cell>
          <cell r="C411">
            <v>75.099999999999994</v>
          </cell>
        </row>
        <row r="412">
          <cell r="B412">
            <v>74.45</v>
          </cell>
          <cell r="C412">
            <v>74.84</v>
          </cell>
        </row>
        <row r="413">
          <cell r="B413">
            <v>73.45</v>
          </cell>
          <cell r="C413">
            <v>73.48</v>
          </cell>
        </row>
        <row r="414">
          <cell r="B414">
            <v>72.709999999999994</v>
          </cell>
          <cell r="C414">
            <v>73.08</v>
          </cell>
        </row>
        <row r="415">
          <cell r="B415">
            <v>71.239999999999995</v>
          </cell>
          <cell r="C415">
            <v>70.61</v>
          </cell>
        </row>
        <row r="416">
          <cell r="B416">
            <v>72.069999999999993</v>
          </cell>
          <cell r="C416">
            <v>70.739999999999995</v>
          </cell>
        </row>
        <row r="417">
          <cell r="B417">
            <v>73.36</v>
          </cell>
          <cell r="C417">
            <v>74.5</v>
          </cell>
        </row>
        <row r="418">
          <cell r="B418">
            <v>75.17</v>
          </cell>
          <cell r="C418">
            <v>75.16</v>
          </cell>
        </row>
        <row r="419">
          <cell r="B419">
            <v>74.69</v>
          </cell>
          <cell r="C419">
            <v>76.05</v>
          </cell>
        </row>
        <row r="420">
          <cell r="B420">
            <v>71.930000000000007</v>
          </cell>
          <cell r="C420">
            <v>75.510000000000005</v>
          </cell>
        </row>
        <row r="421">
          <cell r="B421">
            <v>73.97</v>
          </cell>
          <cell r="C421">
            <v>75.53</v>
          </cell>
        </row>
        <row r="422">
          <cell r="B422">
            <v>74.989999999999995</v>
          </cell>
          <cell r="C422">
            <v>74.930000000000007</v>
          </cell>
        </row>
        <row r="423">
          <cell r="B423">
            <v>74.52</v>
          </cell>
          <cell r="C423">
            <v>75.03</v>
          </cell>
        </row>
        <row r="424">
          <cell r="B424">
            <v>73.98</v>
          </cell>
          <cell r="C424">
            <v>75.78</v>
          </cell>
        </row>
        <row r="425">
          <cell r="B425">
            <v>74.650000000000006</v>
          </cell>
          <cell r="C425">
            <v>77.48</v>
          </cell>
        </row>
        <row r="426">
          <cell r="B426">
            <v>74.25</v>
          </cell>
          <cell r="C426">
            <v>77.87</v>
          </cell>
        </row>
        <row r="427">
          <cell r="B427">
            <v>76.400000000000006</v>
          </cell>
          <cell r="C427">
            <v>77.540000000000006</v>
          </cell>
        </row>
        <row r="428">
          <cell r="B428">
            <v>77.17</v>
          </cell>
          <cell r="C428">
            <v>78.52</v>
          </cell>
        </row>
        <row r="429">
          <cell r="B429">
            <v>76.78</v>
          </cell>
          <cell r="C429">
            <v>78.89</v>
          </cell>
        </row>
        <row r="430">
          <cell r="B430">
            <v>75.92</v>
          </cell>
          <cell r="C430">
            <v>78.459999999999994</v>
          </cell>
        </row>
        <row r="431">
          <cell r="B431">
            <v>74.58</v>
          </cell>
          <cell r="C431">
            <v>78.89</v>
          </cell>
        </row>
        <row r="432">
          <cell r="B432">
            <v>73.63</v>
          </cell>
          <cell r="C432">
            <v>77.430000000000007</v>
          </cell>
        </row>
        <row r="433">
          <cell r="B433">
            <v>74.81</v>
          </cell>
          <cell r="C433">
            <v>79.42</v>
          </cell>
        </row>
        <row r="434">
          <cell r="B434">
            <v>72.959999999999994</v>
          </cell>
          <cell r="C434">
            <v>78.760000000000005</v>
          </cell>
        </row>
        <row r="435">
          <cell r="B435">
            <v>72.98</v>
          </cell>
          <cell r="C435">
            <v>77.290000000000006</v>
          </cell>
        </row>
        <row r="436">
          <cell r="B436">
            <v>73.400000000000006</v>
          </cell>
          <cell r="C436">
            <v>77.69</v>
          </cell>
        </row>
        <row r="437">
          <cell r="B437">
            <v>74.63</v>
          </cell>
          <cell r="C437">
            <v>78.73</v>
          </cell>
        </row>
        <row r="438">
          <cell r="B438">
            <v>76.510000000000005</v>
          </cell>
          <cell r="C438">
            <v>77.709999999999994</v>
          </cell>
        </row>
        <row r="439">
          <cell r="B439">
            <v>76.150000000000006</v>
          </cell>
          <cell r="C439">
            <v>79.14</v>
          </cell>
        </row>
        <row r="440">
          <cell r="B440">
            <v>77.849999999999994</v>
          </cell>
          <cell r="C440">
            <v>78.790000000000006</v>
          </cell>
        </row>
        <row r="441">
          <cell r="B441">
            <v>79.95</v>
          </cell>
          <cell r="C441">
            <v>80.77</v>
          </cell>
        </row>
        <row r="442">
          <cell r="B442">
            <v>81.569999999999993</v>
          </cell>
          <cell r="C442">
            <v>82.69</v>
          </cell>
        </row>
        <row r="443">
          <cell r="B443">
            <v>81.430000000000007</v>
          </cell>
          <cell r="C443">
            <v>83.42</v>
          </cell>
        </row>
        <row r="444">
          <cell r="B444">
            <v>82.83</v>
          </cell>
          <cell r="C444">
            <v>83.35</v>
          </cell>
        </row>
        <row r="445">
          <cell r="B445">
            <v>83.21</v>
          </cell>
          <cell r="C445">
            <v>85.01</v>
          </cell>
        </row>
        <row r="446">
          <cell r="B446">
            <v>81.34</v>
          </cell>
          <cell r="C446">
            <v>83.67</v>
          </cell>
        </row>
        <row r="447">
          <cell r="B447">
            <v>82.66</v>
          </cell>
          <cell r="C447">
            <v>83.88</v>
          </cell>
        </row>
        <row r="448">
          <cell r="B448">
            <v>82.18</v>
          </cell>
          <cell r="C448">
            <v>83.08</v>
          </cell>
        </row>
        <row r="449">
          <cell r="B449">
            <v>81.67</v>
          </cell>
          <cell r="C449">
            <v>82.99</v>
          </cell>
        </row>
        <row r="450">
          <cell r="B450">
            <v>83.03</v>
          </cell>
          <cell r="C450">
            <v>84.01</v>
          </cell>
        </row>
        <row r="451">
          <cell r="B451">
            <v>82.71</v>
          </cell>
          <cell r="C451">
            <v>83.55</v>
          </cell>
        </row>
        <row r="452">
          <cell r="B452">
            <v>81.23</v>
          </cell>
          <cell r="C452">
            <v>81.94</v>
          </cell>
        </row>
        <row r="453">
          <cell r="B453">
            <v>83.06</v>
          </cell>
          <cell r="C453">
            <v>82.3</v>
          </cell>
        </row>
        <row r="454">
          <cell r="B454">
            <v>79.569999999999993</v>
          </cell>
          <cell r="C454">
            <v>81.12</v>
          </cell>
        </row>
        <row r="455">
          <cell r="B455">
            <v>81.93</v>
          </cell>
          <cell r="C455">
            <v>81.680000000000007</v>
          </cell>
        </row>
        <row r="456">
          <cell r="B456">
            <v>80.03</v>
          </cell>
          <cell r="C456">
            <v>81.28</v>
          </cell>
        </row>
        <row r="457">
          <cell r="B457">
            <v>81.150000000000006</v>
          </cell>
          <cell r="C457">
            <v>80.75</v>
          </cell>
        </row>
        <row r="458">
          <cell r="B458">
            <v>82</v>
          </cell>
          <cell r="C458">
            <v>81.91</v>
          </cell>
        </row>
        <row r="459">
          <cell r="B459">
            <v>82.6</v>
          </cell>
          <cell r="C459">
            <v>82.62</v>
          </cell>
        </row>
        <row r="460">
          <cell r="B460">
            <v>81.900000000000006</v>
          </cell>
          <cell r="C460">
            <v>81.27</v>
          </cell>
        </row>
        <row r="461">
          <cell r="B461">
            <v>82.2</v>
          </cell>
          <cell r="C461">
            <v>82.97</v>
          </cell>
        </row>
        <row r="462">
          <cell r="B462">
            <v>81.45</v>
          </cell>
          <cell r="C462">
            <v>82.47</v>
          </cell>
        </row>
        <row r="463">
          <cell r="B463">
            <v>82.94</v>
          </cell>
          <cell r="C463">
            <v>84.06</v>
          </cell>
        </row>
        <row r="464">
          <cell r="B464">
            <v>83.91</v>
          </cell>
          <cell r="C464">
            <v>84.71</v>
          </cell>
        </row>
        <row r="465">
          <cell r="B465">
            <v>84.45</v>
          </cell>
          <cell r="C465">
            <v>85.33</v>
          </cell>
        </row>
        <row r="466">
          <cell r="B466">
            <v>86.49</v>
          </cell>
          <cell r="C466">
            <v>86.83</v>
          </cell>
        </row>
        <row r="467">
          <cell r="B467">
            <v>86.85</v>
          </cell>
          <cell r="C467">
            <v>87.05</v>
          </cell>
        </row>
        <row r="468">
          <cell r="B468">
            <v>87.07</v>
          </cell>
          <cell r="C468">
            <v>87.15</v>
          </cell>
        </row>
        <row r="469">
          <cell r="B469">
            <v>87.04</v>
          </cell>
          <cell r="C469">
            <v>87.93</v>
          </cell>
        </row>
        <row r="470">
          <cell r="B470">
            <v>87.77</v>
          </cell>
          <cell r="C470">
            <v>87.92</v>
          </cell>
        </row>
        <row r="471">
          <cell r="B471">
            <v>87.77</v>
          </cell>
          <cell r="C471">
            <v>88.08</v>
          </cell>
        </row>
        <row r="472">
          <cell r="B472">
            <v>84.89</v>
          </cell>
          <cell r="C472">
            <v>86.07</v>
          </cell>
        </row>
        <row r="473">
          <cell r="B473">
            <v>84.88</v>
          </cell>
          <cell r="C473">
            <v>85.49</v>
          </cell>
        </row>
        <row r="474">
          <cell r="B474">
            <v>82.33</v>
          </cell>
          <cell r="C474">
            <v>83.98</v>
          </cell>
        </row>
        <row r="475">
          <cell r="B475">
            <v>80.430000000000007</v>
          </cell>
          <cell r="C475">
            <v>83.36</v>
          </cell>
        </row>
        <row r="476">
          <cell r="B476">
            <v>81.88</v>
          </cell>
          <cell r="C476">
            <v>83.7</v>
          </cell>
        </row>
        <row r="477">
          <cell r="B477">
            <v>81.650000000000006</v>
          </cell>
          <cell r="C477">
            <v>83.17</v>
          </cell>
        </row>
        <row r="478">
          <cell r="B478">
            <v>81.239999999999995</v>
          </cell>
          <cell r="C478">
            <v>82.34</v>
          </cell>
        </row>
        <row r="479">
          <cell r="B479">
            <v>80.790000000000006</v>
          </cell>
          <cell r="C479">
            <v>82.37</v>
          </cell>
        </row>
        <row r="480">
          <cell r="B480">
            <v>83.21</v>
          </cell>
          <cell r="C480">
            <v>84.53</v>
          </cell>
        </row>
        <row r="481">
          <cell r="B481">
            <v>83.87</v>
          </cell>
          <cell r="C481">
            <v>84.78</v>
          </cell>
        </row>
        <row r="482">
          <cell r="B482">
            <v>85.73</v>
          </cell>
          <cell r="C482">
            <v>85.9</v>
          </cell>
        </row>
        <row r="483">
          <cell r="B483">
            <v>84.12</v>
          </cell>
          <cell r="C483">
            <v>86.02</v>
          </cell>
        </row>
        <row r="484">
          <cell r="B484">
            <v>86.75</v>
          </cell>
          <cell r="C484">
            <v>88.56</v>
          </cell>
        </row>
        <row r="485">
          <cell r="B485">
            <v>87.98</v>
          </cell>
          <cell r="C485">
            <v>89.37</v>
          </cell>
        </row>
        <row r="486">
          <cell r="B486">
            <v>89.18</v>
          </cell>
          <cell r="C486">
            <v>90.65</v>
          </cell>
        </row>
        <row r="487">
          <cell r="B487">
            <v>89.33</v>
          </cell>
          <cell r="C487">
            <v>91.25</v>
          </cell>
        </row>
        <row r="488">
          <cell r="B488">
            <v>88.69</v>
          </cell>
          <cell r="C488">
            <v>90.78</v>
          </cell>
        </row>
        <row r="489">
          <cell r="B489">
            <v>88.3</v>
          </cell>
          <cell r="C489">
            <v>89.74</v>
          </cell>
        </row>
        <row r="490">
          <cell r="B490">
            <v>88.35</v>
          </cell>
          <cell r="C490">
            <v>89.93</v>
          </cell>
        </row>
        <row r="491">
          <cell r="B491">
            <v>87.81</v>
          </cell>
          <cell r="C491">
            <v>89.54</v>
          </cell>
        </row>
        <row r="492">
          <cell r="B492">
            <v>88.62</v>
          </cell>
          <cell r="C492">
            <v>90.4</v>
          </cell>
        </row>
        <row r="493">
          <cell r="B493">
            <v>88.33</v>
          </cell>
          <cell r="C493">
            <v>90.63</v>
          </cell>
        </row>
        <row r="494">
          <cell r="B494">
            <v>88.66</v>
          </cell>
          <cell r="C494">
            <v>91.33</v>
          </cell>
        </row>
        <row r="495">
          <cell r="B495">
            <v>87.71</v>
          </cell>
          <cell r="C495">
            <v>91.09</v>
          </cell>
        </row>
        <row r="496">
          <cell r="B496">
            <v>88.02</v>
          </cell>
          <cell r="C496">
            <v>91.11</v>
          </cell>
        </row>
        <row r="497">
          <cell r="B497">
            <v>88.68</v>
          </cell>
          <cell r="C497">
            <v>91.31</v>
          </cell>
        </row>
        <row r="498">
          <cell r="B498">
            <v>89.3</v>
          </cell>
          <cell r="C498">
            <v>93.11</v>
          </cell>
        </row>
        <row r="499">
          <cell r="B499">
            <v>89.83</v>
          </cell>
          <cell r="C499">
            <v>93.55</v>
          </cell>
        </row>
        <row r="500">
          <cell r="B500">
            <v>90.84</v>
          </cell>
          <cell r="C500">
            <v>93.63</v>
          </cell>
        </row>
        <row r="501">
          <cell r="B501">
            <v>90.99</v>
          </cell>
          <cell r="C501">
            <v>93.08</v>
          </cell>
        </row>
        <row r="502">
          <cell r="B502">
            <v>91.48</v>
          </cell>
          <cell r="C502">
            <v>93.52</v>
          </cell>
        </row>
        <row r="503">
          <cell r="B503">
            <v>91.13</v>
          </cell>
          <cell r="C503">
            <v>93.52</v>
          </cell>
        </row>
        <row r="504">
          <cell r="B504">
            <v>89.85</v>
          </cell>
          <cell r="C504">
            <v>92.5</v>
          </cell>
        </row>
        <row r="505">
          <cell r="B505">
            <v>91.38</v>
          </cell>
          <cell r="C505">
            <v>93.23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7457-E884-4869-9323-06AEDFBF0F1C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17</v>
      </c>
    </row>
    <row r="2" spans="1:13" x14ac:dyDescent="0.35">
      <c r="A2" t="s">
        <v>4</v>
      </c>
    </row>
    <row r="4" spans="1:13" x14ac:dyDescent="0.35">
      <c r="A4" t="s">
        <v>18</v>
      </c>
      <c r="B4" s="32">
        <v>45694</v>
      </c>
    </row>
    <row r="6" spans="1:13" x14ac:dyDescent="0.35">
      <c r="A6" s="33" t="s">
        <v>19</v>
      </c>
    </row>
    <row r="10" spans="1:13" ht="18.5" x14ac:dyDescent="0.45">
      <c r="M10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6230-A0BF-4AB5-A138-B147FF619B6C}">
  <dimension ref="A1:T505"/>
  <sheetViews>
    <sheetView workbookViewId="0"/>
  </sheetViews>
  <sheetFormatPr defaultRowHeight="14.5" x14ac:dyDescent="0.35"/>
  <cols>
    <col min="1" max="1" width="11.1796875" customWidth="1"/>
    <col min="2" max="3" width="7.453125" style="5" customWidth="1"/>
    <col min="5" max="5" width="10.26953125" customWidth="1"/>
    <col min="10" max="10" width="4.26953125" customWidth="1"/>
    <col min="11" max="11" width="12" customWidth="1"/>
    <col min="15" max="15" width="6.26953125" customWidth="1"/>
    <col min="16" max="16" width="9.7265625" customWidth="1"/>
    <col min="19" max="19" width="3.1796875" customWidth="1"/>
    <col min="20" max="20" width="33.54296875" customWidth="1"/>
  </cols>
  <sheetData>
    <row r="1" spans="1:20" x14ac:dyDescent="0.35">
      <c r="A1" s="1" t="s">
        <v>0</v>
      </c>
      <c r="B1" s="2" t="s">
        <v>1</v>
      </c>
      <c r="C1" s="2" t="s">
        <v>2</v>
      </c>
      <c r="E1" t="s">
        <v>3</v>
      </c>
      <c r="K1" t="s">
        <v>4</v>
      </c>
      <c r="N1" s="1" t="s">
        <v>5</v>
      </c>
      <c r="Q1" s="3" t="s">
        <v>6</v>
      </c>
      <c r="R1" s="3" t="s">
        <v>7</v>
      </c>
    </row>
    <row r="2" spans="1:20" x14ac:dyDescent="0.35">
      <c r="A2" s="4">
        <v>39815</v>
      </c>
      <c r="B2" s="5">
        <v>46.17</v>
      </c>
      <c r="C2" s="5">
        <v>42.94</v>
      </c>
      <c r="N2">
        <f t="array" ref="N2:N505">C2:C505-TREND(C2:C505,B2:B505)</f>
        <v>-4.0552017370373221</v>
      </c>
      <c r="P2" t="e">
        <f t="array" aca="1" ref="P2:Q9" ca="1">ADFTEST(N2:N505,TRUE,8,,2)</f>
        <v>#NAME?</v>
      </c>
      <c r="Q2" s="6" t="e">
        <f ca="1"/>
        <v>#NAME?</v>
      </c>
      <c r="R2" s="10" t="e">
        <f ca="1">Q2</f>
        <v>#NAME?</v>
      </c>
      <c r="T2" t="e">
        <f ca="1">FTEXT(R2)</f>
        <v>#NAME?</v>
      </c>
    </row>
    <row r="3" spans="1:20" x14ac:dyDescent="0.35">
      <c r="A3" s="4">
        <v>39818</v>
      </c>
      <c r="B3" s="5">
        <v>48.61</v>
      </c>
      <c r="C3" s="5">
        <v>45.84</v>
      </c>
      <c r="F3" s="11" t="s">
        <v>8</v>
      </c>
      <c r="G3" s="11" t="s">
        <v>9</v>
      </c>
      <c r="H3" s="11" t="s">
        <v>10</v>
      </c>
      <c r="I3" s="11" t="s">
        <v>11</v>
      </c>
      <c r="K3" t="s">
        <v>12</v>
      </c>
      <c r="L3" s="12">
        <v>0.05</v>
      </c>
      <c r="N3">
        <v>-3.5092885112511709</v>
      </c>
      <c r="P3" t="e">
        <f ca="1"/>
        <v>#NAME?</v>
      </c>
      <c r="Q3" s="7" t="e">
        <f ca="1"/>
        <v>#NAME?</v>
      </c>
      <c r="R3" s="13" t="e">
        <f ca="1">EGCRIT(COUNT(N2:N505),L3,TRUE)</f>
        <v>#NAME?</v>
      </c>
      <c r="T3" t="e">
        <f ca="1">FTEXT(R3)</f>
        <v>#NAME?</v>
      </c>
    </row>
    <row r="4" spans="1:20" x14ac:dyDescent="0.35">
      <c r="A4" s="4">
        <v>39819</v>
      </c>
      <c r="B4" s="5">
        <v>48.56</v>
      </c>
      <c r="C4" s="5">
        <v>48.89</v>
      </c>
      <c r="E4" t="e">
        <f t="array" aca="1" ref="E4:F11" ca="1">ADFTEST(B2:B505,TRUE,L5,L6,L4,L3)</f>
        <v>#NAME?</v>
      </c>
      <c r="F4" s="14" t="e">
        <f ca="1"/>
        <v>#NAME?</v>
      </c>
      <c r="G4" s="18" t="e">
        <f t="array" aca="1" ref="G4:G11" ca="1">ADFTEST(C2:C505,,L5,L6,L4,L3)</f>
        <v>#NAME?</v>
      </c>
      <c r="H4" s="18" t="e">
        <f t="array" aca="1" ref="H4:H11" ca="1">ADFTEST(ADIFF(B2:B505),,L5,L6,L4,L3)</f>
        <v>#NAME?</v>
      </c>
      <c r="I4" s="20" t="e">
        <f t="array" aca="1" ref="I4:I11" ca="1">ADFTEST(ADIFF(C2:C505),,L5,L6,L4,L3)</f>
        <v>#NAME?</v>
      </c>
      <c r="K4" t="s">
        <v>13</v>
      </c>
      <c r="L4" s="24">
        <v>2</v>
      </c>
      <c r="N4">
        <v>-0.41104902817302502</v>
      </c>
      <c r="P4" t="e">
        <f ca="1"/>
        <v>#NAME?</v>
      </c>
      <c r="Q4" s="8" t="e">
        <f ca="1"/>
        <v>#NAME?</v>
      </c>
      <c r="R4" s="25" t="e">
        <f ca="1">IF(R2&lt;R3,"yes","no")</f>
        <v>#NAME?</v>
      </c>
      <c r="T4" t="e">
        <f ca="1">FTEXT(R4)</f>
        <v>#NAME?</v>
      </c>
    </row>
    <row r="5" spans="1:20" x14ac:dyDescent="0.35">
      <c r="A5" s="4">
        <v>39820</v>
      </c>
      <c r="B5" s="5">
        <v>42.75</v>
      </c>
      <c r="C5" s="5">
        <v>46.23</v>
      </c>
      <c r="E5" t="e">
        <f ca="1"/>
        <v>#NAME?</v>
      </c>
      <c r="F5" s="15" t="e">
        <f ca="1"/>
        <v>#NAME?</v>
      </c>
      <c r="G5" t="e">
        <f ca="1"/>
        <v>#NAME?</v>
      </c>
      <c r="H5" t="e">
        <f ca="1"/>
        <v>#NAME?</v>
      </c>
      <c r="I5" s="21" t="e">
        <f ca="1"/>
        <v>#NAME?</v>
      </c>
      <c r="K5" t="s">
        <v>14</v>
      </c>
      <c r="L5" s="24">
        <v>8</v>
      </c>
      <c r="N5">
        <v>2.5343789055083406</v>
      </c>
      <c r="P5" t="e">
        <f ca="1"/>
        <v>#NAME?</v>
      </c>
      <c r="Q5" s="7" t="e">
        <f ca="1"/>
        <v>#NAME?</v>
      </c>
      <c r="R5" s="13"/>
      <c r="T5" t="e">
        <f ca="1">FTEXT(R5)</f>
        <v>#NAME?</v>
      </c>
    </row>
    <row r="6" spans="1:20" x14ac:dyDescent="0.35">
      <c r="A6" s="4">
        <v>39821</v>
      </c>
      <c r="B6" s="5">
        <v>41.68</v>
      </c>
      <c r="C6" s="5">
        <v>42.94</v>
      </c>
      <c r="E6" t="e">
        <f ca="1"/>
        <v>#NAME?</v>
      </c>
      <c r="F6" s="16" t="e">
        <f ca="1"/>
        <v>#NAME?</v>
      </c>
      <c r="G6" s="11" t="e">
        <f ca="1"/>
        <v>#NAME?</v>
      </c>
      <c r="H6" s="11" t="e">
        <f ca="1"/>
        <v>#NAME?</v>
      </c>
      <c r="I6" s="22" t="e">
        <f ca="1"/>
        <v>#NAME?</v>
      </c>
      <c r="K6" s="26" t="s">
        <v>15</v>
      </c>
      <c r="L6" s="27" t="s">
        <v>16</v>
      </c>
      <c r="N6">
        <v>0.27670384338081533</v>
      </c>
      <c r="P6" t="e">
        <f ca="1"/>
        <v>#NAME?</v>
      </c>
      <c r="Q6" s="7" t="e">
        <f ca="1"/>
        <v>#NAME?</v>
      </c>
      <c r="R6" s="13"/>
      <c r="T6" t="e">
        <f ca="1">FTEXT(R6)</f>
        <v>#NAME?</v>
      </c>
    </row>
    <row r="7" spans="1:20" x14ac:dyDescent="0.35">
      <c r="A7" s="4">
        <v>39822</v>
      </c>
      <c r="B7" s="5">
        <v>40.69</v>
      </c>
      <c r="C7" s="5">
        <v>42.34</v>
      </c>
      <c r="E7" t="e">
        <f ca="1"/>
        <v>#NAME?</v>
      </c>
      <c r="F7" s="15" t="e">
        <f ca="1"/>
        <v>#NAME?</v>
      </c>
      <c r="G7" t="e">
        <f ca="1"/>
        <v>#NAME?</v>
      </c>
      <c r="H7" t="e">
        <f ca="1"/>
        <v>#NAME?</v>
      </c>
      <c r="I7" s="21" t="e">
        <f ca="1"/>
        <v>#NAME?</v>
      </c>
      <c r="N7">
        <v>0.63184560832825554</v>
      </c>
      <c r="P7" t="e">
        <f ca="1"/>
        <v>#NAME?</v>
      </c>
      <c r="Q7" s="7" t="e">
        <f ca="1"/>
        <v>#NAME?</v>
      </c>
      <c r="R7" s="13" t="e">
        <f ca="1">Q7</f>
        <v>#NAME?</v>
      </c>
      <c r="T7" t="e">
        <f ca="1">FTEXT(R7)</f>
        <v>#NAME?</v>
      </c>
    </row>
    <row r="8" spans="1:20" x14ac:dyDescent="0.35">
      <c r="A8" s="4">
        <v>39825</v>
      </c>
      <c r="B8" s="5">
        <v>37.65</v>
      </c>
      <c r="C8" s="5">
        <v>40.86</v>
      </c>
      <c r="E8" t="e">
        <f ca="1"/>
        <v>#NAME?</v>
      </c>
      <c r="F8" s="15" t="e">
        <f ca="1"/>
        <v>#NAME?</v>
      </c>
      <c r="G8" t="e">
        <f ca="1"/>
        <v>#NAME?</v>
      </c>
      <c r="H8" t="e">
        <f ca="1"/>
        <v>#NAME?</v>
      </c>
      <c r="I8" s="21" t="e">
        <f ca="1"/>
        <v>#NAME?</v>
      </c>
      <c r="K8" t="e">
        <f t="array" aca="1" ref="K8:L12" ca="1">EGTEST(B2:B505,C2:C505,TRUE,L5,L6,L4,L3)</f>
        <v>#NAME?</v>
      </c>
      <c r="L8" s="12" t="e">
        <f ca="1"/>
        <v>#NAME?</v>
      </c>
      <c r="N8">
        <v>2.0848061794799477</v>
      </c>
      <c r="P8" t="e">
        <f ca="1"/>
        <v>#NAME?</v>
      </c>
      <c r="Q8" s="7" t="e">
        <f ca="1"/>
        <v>#NAME?</v>
      </c>
      <c r="R8" s="13"/>
      <c r="T8" t="e">
        <f ca="1">FTEXT(R8)</f>
        <v>#NAME?</v>
      </c>
    </row>
    <row r="9" spans="1:20" x14ac:dyDescent="0.35">
      <c r="A9" s="4">
        <v>39826</v>
      </c>
      <c r="B9" s="5">
        <v>37.770000000000003</v>
      </c>
      <c r="C9" s="5">
        <v>43.05</v>
      </c>
      <c r="E9" t="e">
        <f ca="1"/>
        <v>#NAME?</v>
      </c>
      <c r="F9" s="15" t="e">
        <f ca="1"/>
        <v>#NAME?</v>
      </c>
      <c r="G9" t="e">
        <f ca="1"/>
        <v>#NAME?</v>
      </c>
      <c r="H9" t="e">
        <f ca="1"/>
        <v>#NAME?</v>
      </c>
      <c r="I9" s="21" t="e">
        <f ca="1"/>
        <v>#NAME?</v>
      </c>
      <c r="K9" t="e">
        <f ca="1"/>
        <v>#NAME?</v>
      </c>
      <c r="L9" s="24" t="e">
        <f ca="1"/>
        <v>#NAME?</v>
      </c>
      <c r="N9">
        <v>4.1590314200923757</v>
      </c>
      <c r="P9" t="e">
        <f ca="1"/>
        <v>#NAME?</v>
      </c>
      <c r="Q9" s="9" t="e">
        <f ca="1"/>
        <v>#NAME?</v>
      </c>
      <c r="R9" s="29" t="e">
        <f ca="1">EGPROB(R2,COUNT(N2:N505),TRUE)</f>
        <v>#NAME?</v>
      </c>
      <c r="T9" t="e">
        <f ca="1">FTEXT(R9)</f>
        <v>#NAME?</v>
      </c>
    </row>
    <row r="10" spans="1:20" x14ac:dyDescent="0.35">
      <c r="A10" s="4">
        <v>39827</v>
      </c>
      <c r="B10" s="5">
        <v>37.43</v>
      </c>
      <c r="C10" s="5">
        <v>42.27</v>
      </c>
      <c r="E10" t="e">
        <f ca="1"/>
        <v>#NAME?</v>
      </c>
      <c r="F10" s="15" t="e">
        <f ca="1"/>
        <v>#NAME?</v>
      </c>
      <c r="G10" t="e">
        <f ca="1"/>
        <v>#NAME?</v>
      </c>
      <c r="H10" t="e">
        <f ca="1"/>
        <v>#NAME?</v>
      </c>
      <c r="I10" s="21" t="e">
        <f ca="1"/>
        <v>#NAME?</v>
      </c>
      <c r="K10" t="e">
        <f ca="1"/>
        <v>#NAME?</v>
      </c>
      <c r="L10" s="28" t="e">
        <f ca="1"/>
        <v>#NAME?</v>
      </c>
      <c r="N10">
        <v>3.7070599050238258</v>
      </c>
    </row>
    <row r="11" spans="1:20" x14ac:dyDescent="0.35">
      <c r="A11" s="4">
        <v>39828</v>
      </c>
      <c r="B11" s="5">
        <v>35.409999999999997</v>
      </c>
      <c r="C11" s="5">
        <v>42.32</v>
      </c>
      <c r="E11" t="e">
        <f ca="1"/>
        <v>#NAME?</v>
      </c>
      <c r="F11" s="17" t="e">
        <f ca="1"/>
        <v>#NAME?</v>
      </c>
      <c r="G11" s="19" t="e">
        <f ca="1"/>
        <v>#NAME?</v>
      </c>
      <c r="H11" s="19" t="e">
        <f ca="1"/>
        <v>#NAME?</v>
      </c>
      <c r="I11" s="23" t="e">
        <f ca="1"/>
        <v>#NAME?</v>
      </c>
      <c r="K11" t="e">
        <f ca="1"/>
        <v>#NAME?</v>
      </c>
      <c r="L11" s="24" t="e">
        <f ca="1"/>
        <v>#NAME?</v>
      </c>
      <c r="N11">
        <v>5.705935021381201</v>
      </c>
    </row>
    <row r="12" spans="1:20" x14ac:dyDescent="0.35">
      <c r="A12" s="4">
        <v>39829</v>
      </c>
      <c r="B12" s="5">
        <v>35.380000000000003</v>
      </c>
      <c r="C12" s="5">
        <v>43.42</v>
      </c>
      <c r="K12" t="e">
        <f ca="1"/>
        <v>#NAME?</v>
      </c>
      <c r="L12" s="27" t="e">
        <f ca="1"/>
        <v>#NAME?</v>
      </c>
      <c r="N12">
        <v>6.834878711228086</v>
      </c>
    </row>
    <row r="13" spans="1:20" x14ac:dyDescent="0.35">
      <c r="A13" s="4">
        <v>39833</v>
      </c>
      <c r="B13" s="5">
        <v>38.57</v>
      </c>
      <c r="C13" s="5">
        <v>41.22</v>
      </c>
      <c r="N13">
        <v>1.5571996908419337</v>
      </c>
    </row>
    <row r="14" spans="1:20" x14ac:dyDescent="0.35">
      <c r="A14" s="4">
        <v>39834</v>
      </c>
      <c r="B14" s="5">
        <v>42.56</v>
      </c>
      <c r="C14" s="5">
        <v>39.9</v>
      </c>
      <c r="N14">
        <v>-3.6123110587946741</v>
      </c>
    </row>
    <row r="15" spans="1:20" x14ac:dyDescent="0.35">
      <c r="A15" s="4">
        <v>39835</v>
      </c>
      <c r="B15" s="5">
        <v>42.33</v>
      </c>
      <c r="C15" s="5">
        <v>42.42</v>
      </c>
      <c r="N15">
        <v>-0.87040943663516401</v>
      </c>
    </row>
    <row r="16" spans="1:20" x14ac:dyDescent="0.35">
      <c r="A16" s="4">
        <v>39836</v>
      </c>
      <c r="B16" s="5">
        <v>45.12</v>
      </c>
      <c r="C16" s="5">
        <v>43.13</v>
      </c>
      <c r="N16">
        <v>-2.8521725923961014</v>
      </c>
    </row>
    <row r="17" spans="1:14" x14ac:dyDescent="0.35">
      <c r="A17" s="4">
        <v>39839</v>
      </c>
      <c r="B17" s="5">
        <v>46.5</v>
      </c>
      <c r="C17" s="5">
        <v>48</v>
      </c>
      <c r="N17">
        <v>0.68641767464687575</v>
      </c>
    </row>
    <row r="18" spans="1:14" x14ac:dyDescent="0.35">
      <c r="A18" s="4">
        <v>39840</v>
      </c>
      <c r="B18" s="5">
        <v>41.67</v>
      </c>
      <c r="C18" s="5">
        <v>42.86</v>
      </c>
      <c r="N18">
        <v>0.20635173999644962</v>
      </c>
    </row>
    <row r="19" spans="1:14" x14ac:dyDescent="0.35">
      <c r="A19" s="4">
        <v>39841</v>
      </c>
      <c r="B19" s="5">
        <v>42.04</v>
      </c>
      <c r="C19" s="5">
        <v>42.86</v>
      </c>
      <c r="N19">
        <v>-0.15062043478188514</v>
      </c>
    </row>
    <row r="20" spans="1:14" x14ac:dyDescent="0.35">
      <c r="A20" s="4">
        <v>39842</v>
      </c>
      <c r="B20" s="5">
        <v>41.58</v>
      </c>
      <c r="C20" s="5">
        <v>43.13</v>
      </c>
      <c r="N20">
        <v>0.56318280953713185</v>
      </c>
    </row>
    <row r="21" spans="1:14" x14ac:dyDescent="0.35">
      <c r="A21" s="4">
        <v>39843</v>
      </c>
      <c r="B21" s="5">
        <v>41.73</v>
      </c>
      <c r="C21" s="5">
        <v>44.17</v>
      </c>
      <c r="N21">
        <v>1.4584643603026706</v>
      </c>
    </row>
    <row r="22" spans="1:14" x14ac:dyDescent="0.35">
      <c r="A22" s="4">
        <v>39846</v>
      </c>
      <c r="B22" s="5">
        <v>41.35</v>
      </c>
      <c r="C22" s="5">
        <v>42.96</v>
      </c>
      <c r="N22">
        <v>0.61508443169662996</v>
      </c>
    </row>
    <row r="23" spans="1:14" x14ac:dyDescent="0.35">
      <c r="A23" s="4">
        <v>39847</v>
      </c>
      <c r="B23" s="5">
        <v>40.869999999999997</v>
      </c>
      <c r="C23" s="5">
        <v>43.15</v>
      </c>
      <c r="N23">
        <v>1.2681834692468996</v>
      </c>
    </row>
    <row r="24" spans="1:14" x14ac:dyDescent="0.35">
      <c r="A24" s="4">
        <v>39848</v>
      </c>
      <c r="B24" s="5">
        <v>40.270000000000003</v>
      </c>
      <c r="C24" s="5">
        <v>43.68</v>
      </c>
      <c r="N24">
        <v>2.3770572661847282</v>
      </c>
    </row>
    <row r="25" spans="1:14" x14ac:dyDescent="0.35">
      <c r="A25" s="4">
        <v>39849</v>
      </c>
      <c r="B25" s="5">
        <v>41.15</v>
      </c>
      <c r="C25" s="5">
        <v>43.92</v>
      </c>
      <c r="N25">
        <v>1.76804236400924</v>
      </c>
    </row>
    <row r="26" spans="1:14" x14ac:dyDescent="0.35">
      <c r="A26" s="4">
        <v>39850</v>
      </c>
      <c r="B26" s="5">
        <v>40.24</v>
      </c>
      <c r="C26" s="5">
        <v>44.49</v>
      </c>
      <c r="N26">
        <v>3.2160009560316212</v>
      </c>
    </row>
    <row r="27" spans="1:14" x14ac:dyDescent="0.35">
      <c r="A27" s="4">
        <v>39853</v>
      </c>
      <c r="B27" s="5">
        <v>39.58</v>
      </c>
      <c r="C27" s="5">
        <v>47.23</v>
      </c>
      <c r="N27">
        <v>6.5927621326632391</v>
      </c>
    </row>
    <row r="28" spans="1:14" x14ac:dyDescent="0.35">
      <c r="A28" s="4">
        <v>39854</v>
      </c>
      <c r="B28" s="5">
        <v>37.54</v>
      </c>
      <c r="C28" s="5">
        <v>45.88</v>
      </c>
      <c r="N28">
        <v>7.210933042251888</v>
      </c>
    </row>
    <row r="29" spans="1:14" x14ac:dyDescent="0.35">
      <c r="A29" s="4">
        <v>39855</v>
      </c>
      <c r="B29" s="5">
        <v>35.93</v>
      </c>
      <c r="C29" s="5">
        <v>44.24</v>
      </c>
      <c r="N29">
        <v>7.1242443973684075</v>
      </c>
    </row>
    <row r="30" spans="1:14" x14ac:dyDescent="0.35">
      <c r="A30" s="4">
        <v>39856</v>
      </c>
      <c r="B30" s="5">
        <v>34.03</v>
      </c>
      <c r="C30" s="5">
        <v>47.23</v>
      </c>
      <c r="N30">
        <v>11.947344754338218</v>
      </c>
    </row>
    <row r="31" spans="1:14" x14ac:dyDescent="0.35">
      <c r="A31" s="4">
        <v>39857</v>
      </c>
      <c r="B31" s="5">
        <v>37.630000000000003</v>
      </c>
      <c r="C31" s="5">
        <v>43.36</v>
      </c>
      <c r="N31">
        <v>4.6041019727112058</v>
      </c>
    </row>
    <row r="32" spans="1:14" x14ac:dyDescent="0.35">
      <c r="A32" s="4">
        <v>39861</v>
      </c>
      <c r="B32" s="5">
        <v>34.96</v>
      </c>
      <c r="C32" s="5">
        <v>39.69</v>
      </c>
      <c r="N32">
        <v>3.5100903690845726</v>
      </c>
    </row>
    <row r="33" spans="1:14" x14ac:dyDescent="0.35">
      <c r="A33" s="4">
        <v>39862</v>
      </c>
      <c r="B33" s="5">
        <v>34.67</v>
      </c>
      <c r="C33" s="5">
        <v>39.409999999999997</v>
      </c>
      <c r="N33">
        <v>3.5098793709378526</v>
      </c>
    </row>
    <row r="34" spans="1:14" x14ac:dyDescent="0.35">
      <c r="A34" s="4">
        <v>39863</v>
      </c>
      <c r="B34" s="5">
        <v>39.6</v>
      </c>
      <c r="C34" s="5">
        <v>42.36</v>
      </c>
      <c r="N34">
        <v>1.7034663394319765</v>
      </c>
    </row>
    <row r="35" spans="1:14" x14ac:dyDescent="0.35">
      <c r="A35" s="4">
        <v>39864</v>
      </c>
      <c r="B35" s="5">
        <v>39.35</v>
      </c>
      <c r="C35" s="5">
        <v>42.19</v>
      </c>
      <c r="N35">
        <v>1.7746637548227397</v>
      </c>
    </row>
    <row r="36" spans="1:14" x14ac:dyDescent="0.35">
      <c r="A36" s="4">
        <v>39867</v>
      </c>
      <c r="B36" s="5">
        <v>37.659999999999997</v>
      </c>
      <c r="C36" s="5">
        <v>41.27</v>
      </c>
      <c r="N36">
        <v>2.4851582828643188</v>
      </c>
    </row>
    <row r="37" spans="1:14" x14ac:dyDescent="0.35">
      <c r="A37" s="4">
        <v>39868</v>
      </c>
      <c r="B37" s="5">
        <v>38.86</v>
      </c>
      <c r="C37" s="5">
        <v>40.18</v>
      </c>
      <c r="N37">
        <v>0.23741068898864626</v>
      </c>
    </row>
    <row r="38" spans="1:14" x14ac:dyDescent="0.35">
      <c r="A38" s="4">
        <v>39869</v>
      </c>
      <c r="B38" s="5">
        <v>41.64</v>
      </c>
      <c r="C38" s="5">
        <v>42.37</v>
      </c>
      <c r="N38">
        <v>-0.2547045701566617</v>
      </c>
    </row>
    <row r="39" spans="1:14" x14ac:dyDescent="0.35">
      <c r="A39" s="4">
        <v>39870</v>
      </c>
      <c r="B39" s="5">
        <v>43.18</v>
      </c>
      <c r="C39" s="5">
        <v>45.15</v>
      </c>
      <c r="N39">
        <v>1.0395193510362262</v>
      </c>
    </row>
    <row r="40" spans="1:14" x14ac:dyDescent="0.35">
      <c r="A40" s="4">
        <v>39871</v>
      </c>
      <c r="B40" s="5">
        <v>44.15</v>
      </c>
      <c r="C40" s="5">
        <v>44.41</v>
      </c>
      <c r="N40">
        <v>-0.63632662067993806</v>
      </c>
    </row>
    <row r="41" spans="1:14" x14ac:dyDescent="0.35">
      <c r="A41" s="4">
        <v>39874</v>
      </c>
      <c r="B41" s="5">
        <v>40.07</v>
      </c>
      <c r="C41" s="5">
        <v>42.6</v>
      </c>
      <c r="N41">
        <v>1.4900151984973462</v>
      </c>
    </row>
    <row r="42" spans="1:14" x14ac:dyDescent="0.35">
      <c r="A42" s="4">
        <v>39875</v>
      </c>
      <c r="B42" s="5">
        <v>41.57</v>
      </c>
      <c r="C42" s="5">
        <v>42.72</v>
      </c>
      <c r="N42">
        <v>0.16283070615275363</v>
      </c>
    </row>
    <row r="43" spans="1:14" x14ac:dyDescent="0.35">
      <c r="A43" s="4">
        <v>39876</v>
      </c>
      <c r="B43" s="5">
        <v>45.28</v>
      </c>
      <c r="C43" s="5">
        <v>46.07</v>
      </c>
      <c r="N43">
        <v>-6.6538938246196722E-2</v>
      </c>
    </row>
    <row r="44" spans="1:14" x14ac:dyDescent="0.35">
      <c r="A44" s="4">
        <v>39877</v>
      </c>
      <c r="B44" s="5">
        <v>43.54</v>
      </c>
      <c r="C44" s="5">
        <v>44.45</v>
      </c>
      <c r="N44">
        <v>-7.8049271264646336E-3</v>
      </c>
    </row>
    <row r="45" spans="1:14" x14ac:dyDescent="0.35">
      <c r="A45" s="4">
        <v>39878</v>
      </c>
      <c r="B45" s="5">
        <v>45.43</v>
      </c>
      <c r="C45" s="5">
        <v>43.48</v>
      </c>
      <c r="N45">
        <v>-2.8012573874806534</v>
      </c>
    </row>
    <row r="46" spans="1:14" x14ac:dyDescent="0.35">
      <c r="A46" s="4">
        <v>39881</v>
      </c>
      <c r="B46" s="5">
        <v>47.01</v>
      </c>
      <c r="C46" s="5">
        <v>44.55</v>
      </c>
      <c r="N46">
        <v>-3.2556250527502826</v>
      </c>
    </row>
    <row r="47" spans="1:14" x14ac:dyDescent="0.35">
      <c r="A47" s="4">
        <v>39882</v>
      </c>
      <c r="B47" s="5">
        <v>45.68</v>
      </c>
      <c r="C47" s="5">
        <v>44.99</v>
      </c>
      <c r="N47">
        <v>-1.5324548028714133</v>
      </c>
    </row>
    <row r="48" spans="1:14" x14ac:dyDescent="0.35">
      <c r="A48" s="4">
        <v>39883</v>
      </c>
      <c r="B48" s="5">
        <v>42.46</v>
      </c>
      <c r="C48" s="5">
        <v>43.2</v>
      </c>
      <c r="N48">
        <v>-0.21583209263836522</v>
      </c>
    </row>
    <row r="49" spans="1:14" x14ac:dyDescent="0.35">
      <c r="A49" s="4">
        <v>39884</v>
      </c>
      <c r="B49" s="5">
        <v>46.91</v>
      </c>
      <c r="C49" s="5">
        <v>42.19</v>
      </c>
      <c r="N49">
        <v>-5.5191460865939774</v>
      </c>
    </row>
    <row r="50" spans="1:14" x14ac:dyDescent="0.35">
      <c r="A50" s="4">
        <v>39885</v>
      </c>
      <c r="B50" s="5">
        <v>46.22</v>
      </c>
      <c r="C50" s="5">
        <v>44.97</v>
      </c>
      <c r="N50">
        <v>-2.0734412201154697</v>
      </c>
    </row>
    <row r="51" spans="1:14" x14ac:dyDescent="0.35">
      <c r="A51" s="4">
        <v>39888</v>
      </c>
      <c r="B51" s="5">
        <v>47.33</v>
      </c>
      <c r="C51" s="5">
        <v>44.12</v>
      </c>
      <c r="N51">
        <v>-3.9943577444504612</v>
      </c>
    </row>
    <row r="52" spans="1:14" x14ac:dyDescent="0.35">
      <c r="A52" s="4">
        <v>39889</v>
      </c>
      <c r="B52" s="5">
        <v>48.97</v>
      </c>
      <c r="C52" s="5">
        <v>45.53</v>
      </c>
      <c r="N52">
        <v>-4.1666127894138754</v>
      </c>
    </row>
    <row r="53" spans="1:14" x14ac:dyDescent="0.35">
      <c r="A53" s="4">
        <v>39890</v>
      </c>
      <c r="B53" s="5">
        <v>48.12</v>
      </c>
      <c r="C53" s="5">
        <v>45.22</v>
      </c>
      <c r="N53">
        <v>-3.656541577085278</v>
      </c>
    </row>
    <row r="54" spans="1:14" x14ac:dyDescent="0.35">
      <c r="A54" s="4">
        <v>39891</v>
      </c>
      <c r="B54" s="5">
        <v>51.46</v>
      </c>
      <c r="C54" s="5">
        <v>48.03</v>
      </c>
      <c r="N54">
        <v>-4.0689390467058928</v>
      </c>
    </row>
    <row r="55" spans="1:14" x14ac:dyDescent="0.35">
      <c r="A55" s="4">
        <v>39892</v>
      </c>
      <c r="B55" s="5">
        <v>51.55</v>
      </c>
      <c r="C55" s="5">
        <v>49.27</v>
      </c>
      <c r="N55">
        <v>-2.9157701162465628</v>
      </c>
    </row>
    <row r="56" spans="1:14" x14ac:dyDescent="0.35">
      <c r="A56" s="4">
        <v>39895</v>
      </c>
      <c r="B56" s="5">
        <v>53.05</v>
      </c>
      <c r="C56" s="5">
        <v>51.84</v>
      </c>
      <c r="N56">
        <v>-1.7929546085911525</v>
      </c>
    </row>
    <row r="57" spans="1:14" x14ac:dyDescent="0.35">
      <c r="A57" s="4">
        <v>39896</v>
      </c>
      <c r="B57" s="5">
        <v>53.36</v>
      </c>
      <c r="C57" s="5">
        <v>51.32</v>
      </c>
      <c r="N57">
        <v>-2.6120394036757091</v>
      </c>
    </row>
    <row r="58" spans="1:14" x14ac:dyDescent="0.35">
      <c r="A58" s="4">
        <v>39897</v>
      </c>
      <c r="B58" s="5">
        <v>52.24</v>
      </c>
      <c r="C58" s="5">
        <v>51.46</v>
      </c>
      <c r="N58">
        <v>-1.3914749827250859</v>
      </c>
    </row>
    <row r="59" spans="1:14" x14ac:dyDescent="0.35">
      <c r="A59" s="4">
        <v>39898</v>
      </c>
      <c r="B59" s="5">
        <v>53.87</v>
      </c>
      <c r="C59" s="5">
        <v>51.89</v>
      </c>
      <c r="N59">
        <v>-2.5340821310728643</v>
      </c>
    </row>
    <row r="60" spans="1:14" x14ac:dyDescent="0.35">
      <c r="A60" s="4">
        <v>39899</v>
      </c>
      <c r="B60" s="5">
        <v>52.41</v>
      </c>
      <c r="C60" s="5">
        <v>50.81</v>
      </c>
      <c r="N60">
        <v>-2.2054892251907958</v>
      </c>
    </row>
    <row r="61" spans="1:14" x14ac:dyDescent="0.35">
      <c r="A61" s="4">
        <v>39902</v>
      </c>
      <c r="B61" s="5">
        <v>48.49</v>
      </c>
      <c r="C61" s="5">
        <v>49.05</v>
      </c>
      <c r="N61">
        <v>-0.18351375186361452</v>
      </c>
    </row>
    <row r="62" spans="1:14" x14ac:dyDescent="0.35">
      <c r="A62" s="4">
        <v>39903</v>
      </c>
      <c r="B62" s="5">
        <v>49.64</v>
      </c>
      <c r="C62" s="5">
        <v>46.13</v>
      </c>
      <c r="N62">
        <v>-4.2130218626611295</v>
      </c>
    </row>
    <row r="63" spans="1:14" x14ac:dyDescent="0.35">
      <c r="A63" s="4">
        <v>39904</v>
      </c>
      <c r="B63" s="5">
        <v>48.46</v>
      </c>
      <c r="C63" s="5">
        <v>45.92</v>
      </c>
      <c r="N63">
        <v>-3.2845700620167193</v>
      </c>
    </row>
    <row r="64" spans="1:14" x14ac:dyDescent="0.35">
      <c r="A64" s="4">
        <v>39905</v>
      </c>
      <c r="B64" s="5">
        <v>52.61</v>
      </c>
      <c r="C64" s="5">
        <v>50.89</v>
      </c>
      <c r="N64">
        <v>-2.3184471575034138</v>
      </c>
    </row>
    <row r="65" spans="1:14" x14ac:dyDescent="0.35">
      <c r="A65" s="4">
        <v>39906</v>
      </c>
      <c r="B65" s="5">
        <v>52.52</v>
      </c>
      <c r="C65" s="5">
        <v>50.48</v>
      </c>
      <c r="N65">
        <v>-2.6416160879627455</v>
      </c>
    </row>
    <row r="66" spans="1:14" x14ac:dyDescent="0.35">
      <c r="A66" s="4">
        <v>39909</v>
      </c>
      <c r="B66" s="5">
        <v>51.1</v>
      </c>
      <c r="C66" s="5">
        <v>50.91</v>
      </c>
      <c r="N66">
        <v>-0.84161476854320227</v>
      </c>
    </row>
    <row r="67" spans="1:14" x14ac:dyDescent="0.35">
      <c r="A67" s="4">
        <v>39910</v>
      </c>
      <c r="B67" s="5">
        <v>49.13</v>
      </c>
      <c r="C67" s="5">
        <v>50.62</v>
      </c>
      <c r="N67">
        <v>0.76902086473602793</v>
      </c>
    </row>
    <row r="68" spans="1:14" x14ac:dyDescent="0.35">
      <c r="A68" s="4">
        <v>39911</v>
      </c>
      <c r="B68" s="5">
        <v>49.37</v>
      </c>
      <c r="C68" s="5">
        <v>52.06</v>
      </c>
      <c r="N68">
        <v>1.9774713459609004</v>
      </c>
    </row>
    <row r="69" spans="1:14" x14ac:dyDescent="0.35">
      <c r="A69" s="4">
        <v>39912</v>
      </c>
      <c r="B69" s="5">
        <v>52.24</v>
      </c>
      <c r="C69" s="5">
        <v>52.33</v>
      </c>
      <c r="N69">
        <v>-0.52147498272508841</v>
      </c>
    </row>
    <row r="70" spans="1:14" x14ac:dyDescent="0.35">
      <c r="A70" s="4">
        <v>39916</v>
      </c>
      <c r="B70" s="5">
        <v>50.22</v>
      </c>
      <c r="C70" s="5">
        <v>50.73</v>
      </c>
      <c r="N70">
        <v>-0.17259986636770464</v>
      </c>
    </row>
    <row r="71" spans="1:14" x14ac:dyDescent="0.35">
      <c r="A71" s="4">
        <v>39917</v>
      </c>
      <c r="B71" s="5">
        <v>49.51</v>
      </c>
      <c r="C71" s="5">
        <v>52.06</v>
      </c>
      <c r="N71">
        <v>1.8424007933420725</v>
      </c>
    </row>
    <row r="72" spans="1:14" x14ac:dyDescent="0.35">
      <c r="A72" s="4">
        <v>39918</v>
      </c>
      <c r="B72" s="5">
        <v>49.26</v>
      </c>
      <c r="C72" s="5">
        <v>51.31</v>
      </c>
      <c r="N72">
        <v>1.3335982087328375</v>
      </c>
    </row>
    <row r="73" spans="1:14" x14ac:dyDescent="0.35">
      <c r="A73" s="4">
        <v>39919</v>
      </c>
      <c r="B73" s="5">
        <v>49.97</v>
      </c>
      <c r="C73" s="5">
        <v>51.83</v>
      </c>
      <c r="N73">
        <v>1.1685975490230618</v>
      </c>
    </row>
    <row r="74" spans="1:14" x14ac:dyDescent="0.35">
      <c r="A74" s="4">
        <v>39920</v>
      </c>
      <c r="B74" s="5">
        <v>50.36</v>
      </c>
      <c r="C74" s="5">
        <v>52.02</v>
      </c>
      <c r="N74">
        <v>0.98232958101347378</v>
      </c>
    </row>
    <row r="75" spans="1:14" x14ac:dyDescent="0.35">
      <c r="A75" s="4">
        <v>39923</v>
      </c>
      <c r="B75" s="5">
        <v>45.82</v>
      </c>
      <c r="C75" s="5">
        <v>49.06</v>
      </c>
      <c r="N75">
        <v>2.4024746445097591</v>
      </c>
    </row>
    <row r="76" spans="1:14" x14ac:dyDescent="0.35">
      <c r="A76" s="4">
        <v>39924</v>
      </c>
      <c r="B76" s="5">
        <v>46.65</v>
      </c>
      <c r="C76" s="5">
        <v>48.69</v>
      </c>
      <c r="N76">
        <v>1.2316992254124131</v>
      </c>
    </row>
    <row r="77" spans="1:14" x14ac:dyDescent="0.35">
      <c r="A77" s="4">
        <v>39925</v>
      </c>
      <c r="B77" s="5">
        <v>47.41</v>
      </c>
      <c r="C77" s="5">
        <v>48.5</v>
      </c>
      <c r="N77">
        <v>0.30845908262449484</v>
      </c>
    </row>
    <row r="78" spans="1:14" x14ac:dyDescent="0.35">
      <c r="A78" s="4">
        <v>39926</v>
      </c>
      <c r="B78" s="5">
        <v>48.46</v>
      </c>
      <c r="C78" s="5">
        <v>48.29</v>
      </c>
      <c r="N78">
        <v>-0.91457006201672186</v>
      </c>
    </row>
    <row r="79" spans="1:14" x14ac:dyDescent="0.35">
      <c r="A79" s="4">
        <v>39927</v>
      </c>
      <c r="B79" s="5">
        <v>50.65</v>
      </c>
      <c r="C79" s="5">
        <v>50.29</v>
      </c>
      <c r="N79">
        <v>-1.0274594208398184</v>
      </c>
    </row>
    <row r="80" spans="1:14" x14ac:dyDescent="0.35">
      <c r="A80" s="4">
        <v>39930</v>
      </c>
      <c r="B80" s="5">
        <v>49.29</v>
      </c>
      <c r="C80" s="5">
        <v>48.67</v>
      </c>
      <c r="N80">
        <v>-1.3353454811140537</v>
      </c>
    </row>
    <row r="81" spans="1:14" x14ac:dyDescent="0.35">
      <c r="A81" s="4">
        <v>39931</v>
      </c>
      <c r="B81" s="5">
        <v>49.01</v>
      </c>
      <c r="C81" s="5">
        <v>48.64</v>
      </c>
      <c r="N81">
        <v>-1.0952043758763992</v>
      </c>
    </row>
    <row r="82" spans="1:14" x14ac:dyDescent="0.35">
      <c r="A82" s="4">
        <v>39932</v>
      </c>
      <c r="B82" s="5">
        <v>50.19</v>
      </c>
      <c r="C82" s="5">
        <v>50.22</v>
      </c>
      <c r="N82">
        <v>-0.65365617652081198</v>
      </c>
    </row>
    <row r="83" spans="1:14" x14ac:dyDescent="0.35">
      <c r="A83" s="4">
        <v>39933</v>
      </c>
      <c r="B83" s="5">
        <v>50.35</v>
      </c>
      <c r="C83" s="5">
        <v>50.3</v>
      </c>
      <c r="N83">
        <v>-0.7280225223709067</v>
      </c>
    </row>
    <row r="84" spans="1:14" x14ac:dyDescent="0.35">
      <c r="A84" s="4">
        <v>39934</v>
      </c>
      <c r="B84" s="5">
        <v>52.18</v>
      </c>
      <c r="C84" s="5">
        <v>51.75</v>
      </c>
      <c r="N84">
        <v>-1.0435876030312983</v>
      </c>
    </row>
    <row r="85" spans="1:14" x14ac:dyDescent="0.35">
      <c r="A85" s="4">
        <v>39937</v>
      </c>
      <c r="B85" s="5">
        <v>54.45</v>
      </c>
      <c r="C85" s="5">
        <v>53.26</v>
      </c>
      <c r="N85">
        <v>-1.7236601347794434</v>
      </c>
    </row>
    <row r="86" spans="1:14" x14ac:dyDescent="0.35">
      <c r="A86" s="4">
        <v>39938</v>
      </c>
      <c r="B86" s="5">
        <v>53.81</v>
      </c>
      <c r="C86" s="5">
        <v>53.16</v>
      </c>
      <c r="N86">
        <v>-1.2061947513790869</v>
      </c>
    </row>
    <row r="87" spans="1:14" x14ac:dyDescent="0.35">
      <c r="A87" s="4">
        <v>39939</v>
      </c>
      <c r="B87" s="5">
        <v>56.29</v>
      </c>
      <c r="C87" s="5">
        <v>55.07</v>
      </c>
      <c r="N87">
        <v>-1.6888731120554681</v>
      </c>
    </row>
    <row r="88" spans="1:14" x14ac:dyDescent="0.35">
      <c r="A88" s="4">
        <v>39940</v>
      </c>
      <c r="B88" s="5">
        <v>56.67</v>
      </c>
      <c r="C88" s="5">
        <v>56.63</v>
      </c>
      <c r="N88">
        <v>-0.49549318344943316</v>
      </c>
    </row>
    <row r="89" spans="1:14" x14ac:dyDescent="0.35">
      <c r="A89" s="4">
        <v>39941</v>
      </c>
      <c r="B89" s="5">
        <v>58.58</v>
      </c>
      <c r="C89" s="5">
        <v>56.02</v>
      </c>
      <c r="N89">
        <v>-2.9482414370348664</v>
      </c>
    </row>
    <row r="90" spans="1:14" x14ac:dyDescent="0.35">
      <c r="A90" s="4">
        <v>39944</v>
      </c>
      <c r="B90" s="5">
        <v>57.79</v>
      </c>
      <c r="C90" s="5">
        <v>55.99</v>
      </c>
      <c r="N90">
        <v>-2.2160576044000564</v>
      </c>
    </row>
    <row r="91" spans="1:14" x14ac:dyDescent="0.35">
      <c r="A91" s="4">
        <v>39945</v>
      </c>
      <c r="B91" s="5">
        <v>58.81</v>
      </c>
      <c r="C91" s="5">
        <v>56.52</v>
      </c>
      <c r="N91">
        <v>-2.6701430591943804</v>
      </c>
    </row>
    <row r="92" spans="1:14" x14ac:dyDescent="0.35">
      <c r="A92" s="4">
        <v>39946</v>
      </c>
      <c r="B92" s="5">
        <v>58</v>
      </c>
      <c r="C92" s="5">
        <v>56.84</v>
      </c>
      <c r="N92">
        <v>-1.5686634333282967</v>
      </c>
    </row>
    <row r="93" spans="1:14" x14ac:dyDescent="0.35">
      <c r="A93" s="4">
        <v>39947</v>
      </c>
      <c r="B93" s="5">
        <v>58.58</v>
      </c>
      <c r="C93" s="5">
        <v>56.25</v>
      </c>
      <c r="N93">
        <v>-2.7182414370348695</v>
      </c>
    </row>
    <row r="94" spans="1:14" x14ac:dyDescent="0.35">
      <c r="A94" s="4">
        <v>39948</v>
      </c>
      <c r="B94" s="5">
        <v>56.52</v>
      </c>
      <c r="C94" s="5">
        <v>56.33</v>
      </c>
      <c r="N94">
        <v>-0.650774734214977</v>
      </c>
    </row>
    <row r="95" spans="1:14" x14ac:dyDescent="0.35">
      <c r="A95" s="4">
        <v>39951</v>
      </c>
      <c r="B95" s="5">
        <v>58.99</v>
      </c>
      <c r="C95" s="5">
        <v>56.51</v>
      </c>
      <c r="N95">
        <v>-2.8538051982757295</v>
      </c>
    </row>
    <row r="96" spans="1:14" x14ac:dyDescent="0.35">
      <c r="A96" s="4">
        <v>39952</v>
      </c>
      <c r="B96" s="5">
        <v>59.52</v>
      </c>
      <c r="C96" s="5">
        <v>57.12</v>
      </c>
      <c r="N96">
        <v>-2.7551437189041579</v>
      </c>
    </row>
    <row r="97" spans="1:14" x14ac:dyDescent="0.35">
      <c r="A97" s="4">
        <v>39953</v>
      </c>
      <c r="B97" s="5">
        <v>61.45</v>
      </c>
      <c r="C97" s="5">
        <v>59.1</v>
      </c>
      <c r="N97">
        <v>-2.6371877657208529</v>
      </c>
    </row>
    <row r="98" spans="1:14" x14ac:dyDescent="0.35">
      <c r="A98" s="4">
        <v>39954</v>
      </c>
      <c r="B98" s="5">
        <v>60.49</v>
      </c>
      <c r="C98" s="5">
        <v>58.02</v>
      </c>
      <c r="N98">
        <v>-2.7909896906203144</v>
      </c>
    </row>
    <row r="99" spans="1:14" x14ac:dyDescent="0.35">
      <c r="A99" s="4">
        <v>39955</v>
      </c>
      <c r="B99" s="5">
        <v>61.15</v>
      </c>
      <c r="C99" s="5">
        <v>58.7</v>
      </c>
      <c r="N99">
        <v>-2.7477508672519306</v>
      </c>
    </row>
    <row r="100" spans="1:14" x14ac:dyDescent="0.35">
      <c r="A100" s="4">
        <v>39959</v>
      </c>
      <c r="B100" s="5">
        <v>62.48</v>
      </c>
      <c r="C100" s="5">
        <v>59.05</v>
      </c>
      <c r="N100">
        <v>-3.6809211171308007</v>
      </c>
    </row>
    <row r="101" spans="1:14" x14ac:dyDescent="0.35">
      <c r="A101" s="4">
        <v>39960</v>
      </c>
      <c r="B101" s="5">
        <v>63.41</v>
      </c>
      <c r="C101" s="5">
        <v>61.28</v>
      </c>
      <c r="N101">
        <v>-2.3481755023844428</v>
      </c>
    </row>
    <row r="102" spans="1:14" x14ac:dyDescent="0.35">
      <c r="A102" s="4">
        <v>39961</v>
      </c>
      <c r="B102" s="5">
        <v>65.09</v>
      </c>
      <c r="C102" s="5">
        <v>63.47</v>
      </c>
      <c r="N102">
        <v>-1.7790221338104004</v>
      </c>
    </row>
    <row r="103" spans="1:14" x14ac:dyDescent="0.35">
      <c r="A103" s="4">
        <v>39962</v>
      </c>
      <c r="B103" s="5">
        <v>66.31</v>
      </c>
      <c r="C103" s="5">
        <v>64.98</v>
      </c>
      <c r="N103">
        <v>-1.4460655209173154</v>
      </c>
    </row>
    <row r="104" spans="1:14" x14ac:dyDescent="0.35">
      <c r="A104" s="4">
        <v>39965</v>
      </c>
      <c r="B104" s="5">
        <v>68.59</v>
      </c>
      <c r="C104" s="5">
        <v>66.599999999999994</v>
      </c>
      <c r="N104">
        <v>-2.0257859492811008</v>
      </c>
    </row>
    <row r="105" spans="1:14" x14ac:dyDescent="0.35">
      <c r="A105" s="4">
        <v>39966</v>
      </c>
      <c r="B105" s="5">
        <v>68.58</v>
      </c>
      <c r="C105" s="5">
        <v>67.67</v>
      </c>
      <c r="N105">
        <v>-0.9461380526654608</v>
      </c>
    </row>
    <row r="106" spans="1:14" x14ac:dyDescent="0.35">
      <c r="A106" s="4">
        <v>39967</v>
      </c>
      <c r="B106" s="5">
        <v>66.14</v>
      </c>
      <c r="C106" s="5">
        <v>66.150000000000006</v>
      </c>
      <c r="N106">
        <v>-0.11205127845158813</v>
      </c>
    </row>
    <row r="107" spans="1:14" x14ac:dyDescent="0.35">
      <c r="A107" s="4">
        <v>39968</v>
      </c>
      <c r="B107" s="5">
        <v>68.8</v>
      </c>
      <c r="C107" s="5">
        <v>67.680000000000007</v>
      </c>
      <c r="N107">
        <v>-1.14839177820933</v>
      </c>
    </row>
    <row r="108" spans="1:14" x14ac:dyDescent="0.35">
      <c r="A108" s="4">
        <v>39969</v>
      </c>
      <c r="B108" s="5">
        <v>68.430000000000007</v>
      </c>
      <c r="C108" s="5">
        <v>67.77</v>
      </c>
      <c r="N108">
        <v>-0.70141960343102028</v>
      </c>
    </row>
    <row r="109" spans="1:14" x14ac:dyDescent="0.35">
      <c r="A109" s="4">
        <v>39972</v>
      </c>
      <c r="B109" s="5">
        <v>68.05</v>
      </c>
      <c r="C109" s="5">
        <v>67.61</v>
      </c>
      <c r="N109">
        <v>-0.49479953203703531</v>
      </c>
    </row>
    <row r="110" spans="1:14" x14ac:dyDescent="0.35">
      <c r="A110" s="4">
        <v>39973</v>
      </c>
      <c r="B110" s="5">
        <v>70.02</v>
      </c>
      <c r="C110" s="5">
        <v>68.94</v>
      </c>
      <c r="N110">
        <v>-1.0654351653162593</v>
      </c>
    </row>
    <row r="111" spans="1:14" x14ac:dyDescent="0.35">
      <c r="A111" s="4">
        <v>39974</v>
      </c>
      <c r="B111" s="5">
        <v>71.38</v>
      </c>
      <c r="C111" s="5">
        <v>70.52</v>
      </c>
      <c r="N111">
        <v>-0.79754910504202314</v>
      </c>
    </row>
    <row r="112" spans="1:14" x14ac:dyDescent="0.35">
      <c r="A112" s="4">
        <v>39975</v>
      </c>
      <c r="B112" s="5">
        <v>72.69</v>
      </c>
      <c r="C112" s="5">
        <v>71.709999999999994</v>
      </c>
      <c r="N112">
        <v>-0.87142356168963886</v>
      </c>
    </row>
    <row r="113" spans="1:14" x14ac:dyDescent="0.35">
      <c r="A113" s="4">
        <v>39976</v>
      </c>
      <c r="B113" s="5">
        <v>72.13</v>
      </c>
      <c r="C113" s="5">
        <v>70.62</v>
      </c>
      <c r="N113">
        <v>-1.4211413512143167</v>
      </c>
    </row>
    <row r="114" spans="1:14" x14ac:dyDescent="0.35">
      <c r="A114" s="4">
        <v>39979</v>
      </c>
      <c r="B114" s="5">
        <v>70.540000000000006</v>
      </c>
      <c r="C114" s="5">
        <v>68.489999999999995</v>
      </c>
      <c r="N114">
        <v>-2.0171257893290715</v>
      </c>
    </row>
    <row r="115" spans="1:14" x14ac:dyDescent="0.35">
      <c r="A115" s="4">
        <v>39980</v>
      </c>
      <c r="B115" s="5">
        <v>70.47</v>
      </c>
      <c r="C115" s="5">
        <v>70.52</v>
      </c>
      <c r="N115">
        <v>8.0409486980357769E-2</v>
      </c>
    </row>
    <row r="116" spans="1:14" x14ac:dyDescent="0.35">
      <c r="A116" s="4">
        <v>39981</v>
      </c>
      <c r="B116" s="5">
        <v>71.069999999999993</v>
      </c>
      <c r="C116" s="5">
        <v>68.95</v>
      </c>
      <c r="N116">
        <v>-2.0684643099574629</v>
      </c>
    </row>
    <row r="117" spans="1:14" x14ac:dyDescent="0.35">
      <c r="A117" s="4">
        <v>39982</v>
      </c>
      <c r="B117" s="5">
        <v>71.42</v>
      </c>
      <c r="C117" s="5">
        <v>69.959999999999994</v>
      </c>
      <c r="N117">
        <v>-1.3961406915045558</v>
      </c>
    </row>
    <row r="118" spans="1:14" x14ac:dyDescent="0.35">
      <c r="A118" s="4">
        <v>39983</v>
      </c>
      <c r="B118" s="5">
        <v>69.599999999999994</v>
      </c>
      <c r="C118" s="5">
        <v>70.48</v>
      </c>
      <c r="N118">
        <v>0.87977649254023049</v>
      </c>
    </row>
    <row r="119" spans="1:14" x14ac:dyDescent="0.35">
      <c r="A119" s="4">
        <v>39986</v>
      </c>
      <c r="B119" s="5">
        <v>67.09</v>
      </c>
      <c r="C119" s="5">
        <v>66.13</v>
      </c>
      <c r="N119">
        <v>-1.0486014569365096</v>
      </c>
    </row>
    <row r="120" spans="1:14" x14ac:dyDescent="0.35">
      <c r="A120" s="4">
        <v>39987</v>
      </c>
      <c r="B120" s="5">
        <v>68.81</v>
      </c>
      <c r="C120" s="5">
        <v>66.36</v>
      </c>
      <c r="N120">
        <v>-2.47803967482497</v>
      </c>
    </row>
    <row r="121" spans="1:14" x14ac:dyDescent="0.35">
      <c r="A121" s="4">
        <v>39988</v>
      </c>
      <c r="B121" s="5">
        <v>68.14</v>
      </c>
      <c r="C121" s="5">
        <v>68.47</v>
      </c>
      <c r="N121">
        <v>0.27836939842228503</v>
      </c>
    </row>
    <row r="122" spans="1:14" x14ac:dyDescent="0.35">
      <c r="A122" s="4">
        <v>39989</v>
      </c>
      <c r="B122" s="5">
        <v>69.7</v>
      </c>
      <c r="C122" s="5">
        <v>68.819999999999993</v>
      </c>
      <c r="N122">
        <v>-0.87670247361609199</v>
      </c>
    </row>
    <row r="123" spans="1:14" x14ac:dyDescent="0.35">
      <c r="A123" s="4">
        <v>39990</v>
      </c>
      <c r="B123" s="5">
        <v>69.16</v>
      </c>
      <c r="C123" s="5">
        <v>68.099999999999994</v>
      </c>
      <c r="N123">
        <v>-1.0757160563720447</v>
      </c>
    </row>
    <row r="124" spans="1:14" x14ac:dyDescent="0.35">
      <c r="A124" s="4">
        <v>39993</v>
      </c>
      <c r="B124" s="5">
        <v>71.47</v>
      </c>
      <c r="C124" s="5">
        <v>69.75</v>
      </c>
      <c r="N124">
        <v>-1.6543801745826983</v>
      </c>
    </row>
    <row r="125" spans="1:14" x14ac:dyDescent="0.35">
      <c r="A125" s="4">
        <v>39994</v>
      </c>
      <c r="B125" s="5">
        <v>69.819999999999993</v>
      </c>
      <c r="C125" s="5">
        <v>68.11</v>
      </c>
      <c r="N125">
        <v>-1.7024772330036484</v>
      </c>
    </row>
    <row r="126" spans="1:14" x14ac:dyDescent="0.35">
      <c r="A126" s="4">
        <v>39995</v>
      </c>
      <c r="B126" s="5">
        <v>69.319999999999993</v>
      </c>
      <c r="C126" s="5">
        <v>68.52</v>
      </c>
      <c r="N126">
        <v>-0.8100824022221218</v>
      </c>
    </row>
    <row r="127" spans="1:14" x14ac:dyDescent="0.35">
      <c r="A127" s="4">
        <v>39996</v>
      </c>
      <c r="B127" s="5">
        <v>66.680000000000007</v>
      </c>
      <c r="C127" s="5">
        <v>65.739999999999995</v>
      </c>
      <c r="N127">
        <v>-1.0430376956956593</v>
      </c>
    </row>
    <row r="128" spans="1:14" x14ac:dyDescent="0.35">
      <c r="A128" s="4">
        <v>40000</v>
      </c>
      <c r="B128" s="5">
        <v>64.06</v>
      </c>
      <c r="C128" s="5">
        <v>63.12</v>
      </c>
      <c r="N128">
        <v>-1.1352887824004441</v>
      </c>
    </row>
    <row r="129" spans="1:14" x14ac:dyDescent="0.35">
      <c r="A129" s="4">
        <v>40001</v>
      </c>
      <c r="B129" s="5">
        <v>62.88</v>
      </c>
      <c r="C129" s="5">
        <v>61.54</v>
      </c>
      <c r="N129">
        <v>-1.5768369817560313</v>
      </c>
    </row>
    <row r="130" spans="1:14" x14ac:dyDescent="0.35">
      <c r="A130" s="4">
        <v>40002</v>
      </c>
      <c r="B130" s="5">
        <v>60.15</v>
      </c>
      <c r="C130" s="5">
        <v>59.71</v>
      </c>
      <c r="N130">
        <v>-0.77296120568887261</v>
      </c>
    </row>
    <row r="131" spans="1:14" x14ac:dyDescent="0.35">
      <c r="A131" s="4">
        <v>40003</v>
      </c>
      <c r="B131" s="5">
        <v>60.36</v>
      </c>
      <c r="C131" s="5">
        <v>59.17</v>
      </c>
      <c r="N131">
        <v>-1.5155670346171135</v>
      </c>
    </row>
    <row r="132" spans="1:14" x14ac:dyDescent="0.35">
      <c r="A132" s="4">
        <v>40004</v>
      </c>
      <c r="B132" s="5">
        <v>59.93</v>
      </c>
      <c r="C132" s="5">
        <v>58.43</v>
      </c>
      <c r="N132">
        <v>-1.8407074801450065</v>
      </c>
    </row>
    <row r="133" spans="1:14" x14ac:dyDescent="0.35">
      <c r="A133" s="4">
        <v>40007</v>
      </c>
      <c r="B133" s="5">
        <v>59.69</v>
      </c>
      <c r="C133" s="5">
        <v>58.25</v>
      </c>
      <c r="N133">
        <v>-1.7891579613698667</v>
      </c>
    </row>
    <row r="134" spans="1:14" x14ac:dyDescent="0.35">
      <c r="A134" s="4">
        <v>40008</v>
      </c>
      <c r="B134" s="5">
        <v>59.62</v>
      </c>
      <c r="C134" s="5">
        <v>60.48</v>
      </c>
      <c r="N134">
        <v>0.50837731493954408</v>
      </c>
    </row>
    <row r="135" spans="1:14" x14ac:dyDescent="0.35">
      <c r="A135" s="4">
        <v>40009</v>
      </c>
      <c r="B135" s="5">
        <v>61.49</v>
      </c>
      <c r="C135" s="5">
        <v>61.25</v>
      </c>
      <c r="N135">
        <v>-0.52577935218337757</v>
      </c>
    </row>
    <row r="136" spans="1:14" x14ac:dyDescent="0.35">
      <c r="A136" s="4">
        <v>40010</v>
      </c>
      <c r="B136" s="5">
        <v>62.07</v>
      </c>
      <c r="C136" s="5">
        <v>62.02</v>
      </c>
      <c r="N136">
        <v>-0.31535735588994385</v>
      </c>
    </row>
    <row r="137" spans="1:14" x14ac:dyDescent="0.35">
      <c r="A137" s="4">
        <v>40011</v>
      </c>
      <c r="B137" s="5">
        <v>63.56</v>
      </c>
      <c r="C137" s="5">
        <v>63.54</v>
      </c>
      <c r="N137">
        <v>-0.23289395161891235</v>
      </c>
    </row>
    <row r="138" spans="1:14" x14ac:dyDescent="0.35">
      <c r="A138" s="4">
        <v>40014</v>
      </c>
      <c r="B138" s="5">
        <v>63.93</v>
      </c>
      <c r="C138" s="5">
        <v>64.64</v>
      </c>
      <c r="N138">
        <v>0.51013387360275431</v>
      </c>
    </row>
    <row r="139" spans="1:14" x14ac:dyDescent="0.35">
      <c r="A139" s="4">
        <v>40015</v>
      </c>
      <c r="B139" s="5">
        <v>64.81</v>
      </c>
      <c r="C139" s="5">
        <v>65.930000000000007</v>
      </c>
      <c r="N139">
        <v>0.95111897142727742</v>
      </c>
    </row>
    <row r="140" spans="1:14" x14ac:dyDescent="0.35">
      <c r="A140" s="4">
        <v>40016</v>
      </c>
      <c r="B140" s="5">
        <v>64.58</v>
      </c>
      <c r="C140" s="5">
        <v>65.36</v>
      </c>
      <c r="N140">
        <v>0.60302059358677695</v>
      </c>
    </row>
    <row r="141" spans="1:14" x14ac:dyDescent="0.35">
      <c r="A141" s="4">
        <v>40017</v>
      </c>
      <c r="B141" s="5">
        <v>66.099999999999994</v>
      </c>
      <c r="C141" s="5">
        <v>68.06</v>
      </c>
      <c r="N141">
        <v>1.8365403080109388</v>
      </c>
    </row>
    <row r="142" spans="1:14" x14ac:dyDescent="0.35">
      <c r="A142" s="4">
        <v>40018</v>
      </c>
      <c r="B142" s="5">
        <v>66.959999999999994</v>
      </c>
      <c r="C142" s="5">
        <v>68.819999999999993</v>
      </c>
      <c r="N142">
        <v>1.7668211990666975</v>
      </c>
    </row>
    <row r="143" spans="1:14" x14ac:dyDescent="0.35">
      <c r="A143" s="4">
        <v>40021</v>
      </c>
      <c r="B143" s="5">
        <v>68.34</v>
      </c>
      <c r="C143" s="5">
        <v>69.78</v>
      </c>
      <c r="N143">
        <v>1.3954114661096639</v>
      </c>
    </row>
    <row r="144" spans="1:14" x14ac:dyDescent="0.35">
      <c r="A144" s="4">
        <v>40022</v>
      </c>
      <c r="B144" s="5">
        <v>67.239999999999995</v>
      </c>
      <c r="C144" s="5">
        <v>68.53</v>
      </c>
      <c r="N144">
        <v>1.2066800938290356</v>
      </c>
    </row>
    <row r="145" spans="1:14" x14ac:dyDescent="0.35">
      <c r="A145" s="4">
        <v>40023</v>
      </c>
      <c r="B145" s="5">
        <v>63.42</v>
      </c>
      <c r="C145" s="5">
        <v>65.790000000000006</v>
      </c>
      <c r="N145">
        <v>2.1521766009999226</v>
      </c>
    </row>
    <row r="146" spans="1:14" x14ac:dyDescent="0.35">
      <c r="A146" s="4">
        <v>40024</v>
      </c>
      <c r="B146" s="5">
        <v>66.900000000000006</v>
      </c>
      <c r="C146" s="5">
        <v>68.819999999999993</v>
      </c>
      <c r="N146">
        <v>1.8247085787604647</v>
      </c>
    </row>
    <row r="147" spans="1:14" x14ac:dyDescent="0.35">
      <c r="A147" s="4">
        <v>40025</v>
      </c>
      <c r="B147" s="5">
        <v>69.260000000000005</v>
      </c>
      <c r="C147" s="5">
        <v>70.08</v>
      </c>
      <c r="N147">
        <v>0.80780497747164759</v>
      </c>
    </row>
    <row r="148" spans="1:14" x14ac:dyDescent="0.35">
      <c r="A148" s="4">
        <v>40028</v>
      </c>
      <c r="B148" s="5">
        <v>71.59</v>
      </c>
      <c r="C148" s="5">
        <v>72.900000000000006</v>
      </c>
      <c r="N148">
        <v>1.3798450660297306</v>
      </c>
    </row>
    <row r="149" spans="1:14" x14ac:dyDescent="0.35">
      <c r="A149" s="4">
        <v>40029</v>
      </c>
      <c r="B149" s="5">
        <v>71.400000000000006</v>
      </c>
      <c r="C149" s="5">
        <v>73.819999999999993</v>
      </c>
      <c r="N149">
        <v>2.4831551017266946</v>
      </c>
    </row>
    <row r="150" spans="1:14" x14ac:dyDescent="0.35">
      <c r="A150" s="4">
        <v>40030</v>
      </c>
      <c r="B150" s="5">
        <v>71.97</v>
      </c>
      <c r="C150" s="5">
        <v>74.39</v>
      </c>
      <c r="N150">
        <v>2.5032249946357723</v>
      </c>
    </row>
    <row r="151" spans="1:14" x14ac:dyDescent="0.35">
      <c r="A151" s="4">
        <v>40031</v>
      </c>
      <c r="B151" s="5">
        <v>71.959999999999994</v>
      </c>
      <c r="C151" s="5">
        <v>74.61</v>
      </c>
      <c r="N151">
        <v>2.7328728912514038</v>
      </c>
    </row>
    <row r="152" spans="1:14" x14ac:dyDescent="0.35">
      <c r="A152" s="4">
        <v>40032</v>
      </c>
      <c r="B152" s="5">
        <v>70.97</v>
      </c>
      <c r="C152" s="5">
        <v>74.209999999999994</v>
      </c>
      <c r="N152">
        <v>3.2880146561988255</v>
      </c>
    </row>
    <row r="153" spans="1:14" x14ac:dyDescent="0.35">
      <c r="A153" s="4">
        <v>40035</v>
      </c>
      <c r="B153" s="5">
        <v>70.59</v>
      </c>
      <c r="C153" s="5">
        <v>73.790000000000006</v>
      </c>
      <c r="N153">
        <v>3.2346347275927911</v>
      </c>
    </row>
    <row r="154" spans="1:14" x14ac:dyDescent="0.35">
      <c r="A154" s="4">
        <v>40036</v>
      </c>
      <c r="B154" s="5">
        <v>69.459999999999994</v>
      </c>
      <c r="C154" s="5">
        <v>71.58</v>
      </c>
      <c r="N154">
        <v>2.1148470451590526</v>
      </c>
    </row>
    <row r="155" spans="1:14" x14ac:dyDescent="0.35">
      <c r="A155" s="4">
        <v>40037</v>
      </c>
      <c r="B155" s="5">
        <v>70.08</v>
      </c>
      <c r="C155" s="5">
        <v>74.03</v>
      </c>
      <c r="N155">
        <v>3.9666774549899486</v>
      </c>
    </row>
    <row r="156" spans="1:14" x14ac:dyDescent="0.35">
      <c r="A156" s="4">
        <v>40038</v>
      </c>
      <c r="B156" s="5">
        <v>70.569999999999993</v>
      </c>
      <c r="C156" s="5">
        <v>73.760000000000005</v>
      </c>
      <c r="N156">
        <v>3.2239305208240694</v>
      </c>
    </row>
    <row r="157" spans="1:14" x14ac:dyDescent="0.35">
      <c r="A157" s="4">
        <v>40039</v>
      </c>
      <c r="B157" s="5">
        <v>67.510000000000005</v>
      </c>
      <c r="C157" s="5">
        <v>71.33</v>
      </c>
      <c r="N157">
        <v>3.7461868852070097</v>
      </c>
    </row>
    <row r="158" spans="1:14" x14ac:dyDescent="0.35">
      <c r="A158" s="4">
        <v>40042</v>
      </c>
      <c r="B158" s="5">
        <v>66.72</v>
      </c>
      <c r="C158" s="5">
        <v>68.650000000000006</v>
      </c>
      <c r="N158">
        <v>1.8283707178418354</v>
      </c>
    </row>
    <row r="159" spans="1:14" x14ac:dyDescent="0.35">
      <c r="A159" s="4">
        <v>40043</v>
      </c>
      <c r="B159" s="5">
        <v>69.22</v>
      </c>
      <c r="C159" s="5">
        <v>68.66</v>
      </c>
      <c r="N159">
        <v>-0.57360343606582376</v>
      </c>
    </row>
    <row r="160" spans="1:14" x14ac:dyDescent="0.35">
      <c r="A160" s="4">
        <v>40044</v>
      </c>
      <c r="B160" s="5">
        <v>72.540000000000006</v>
      </c>
      <c r="C160" s="5">
        <v>72.81</v>
      </c>
      <c r="N160">
        <v>0.37329488754481588</v>
      </c>
    </row>
    <row r="161" spans="1:14" x14ac:dyDescent="0.35">
      <c r="A161" s="4">
        <v>40045</v>
      </c>
      <c r="B161" s="5">
        <v>72.400000000000006</v>
      </c>
      <c r="C161" s="5">
        <v>73.75</v>
      </c>
      <c r="N161">
        <v>1.4483654401636414</v>
      </c>
    </row>
    <row r="162" spans="1:14" x14ac:dyDescent="0.35">
      <c r="A162" s="4">
        <v>40046</v>
      </c>
      <c r="B162" s="5">
        <v>73.12</v>
      </c>
      <c r="C162" s="5">
        <v>73.709999999999994</v>
      </c>
      <c r="N162">
        <v>0.71371688383824505</v>
      </c>
    </row>
    <row r="163" spans="1:14" x14ac:dyDescent="0.35">
      <c r="A163" s="4">
        <v>40049</v>
      </c>
      <c r="B163" s="5">
        <v>73.680000000000007</v>
      </c>
      <c r="C163" s="5">
        <v>74.34</v>
      </c>
      <c r="N163">
        <v>0.80343467336292917</v>
      </c>
    </row>
    <row r="164" spans="1:14" x14ac:dyDescent="0.35">
      <c r="A164" s="4">
        <v>40050</v>
      </c>
      <c r="B164" s="5">
        <v>71.599999999999994</v>
      </c>
      <c r="C164" s="5">
        <v>73.099999999999994</v>
      </c>
      <c r="N164">
        <v>1.5701971694141008</v>
      </c>
    </row>
    <row r="165" spans="1:14" x14ac:dyDescent="0.35">
      <c r="A165" s="4">
        <v>40051</v>
      </c>
      <c r="B165" s="5">
        <v>71.38</v>
      </c>
      <c r="C165" s="5">
        <v>70.739999999999995</v>
      </c>
      <c r="N165">
        <v>-0.57754910504202428</v>
      </c>
    </row>
    <row r="166" spans="1:14" x14ac:dyDescent="0.35">
      <c r="A166" s="4">
        <v>40052</v>
      </c>
      <c r="B166" s="5">
        <v>72.489999999999995</v>
      </c>
      <c r="C166" s="5">
        <v>70.680000000000007</v>
      </c>
      <c r="N166">
        <v>-1.7084656293770166</v>
      </c>
    </row>
    <row r="167" spans="1:14" x14ac:dyDescent="0.35">
      <c r="A167" s="4">
        <v>40053</v>
      </c>
      <c r="B167" s="5">
        <v>72.72</v>
      </c>
      <c r="C167" s="5">
        <v>72.8</v>
      </c>
      <c r="N167">
        <v>0.18963274846346678</v>
      </c>
    </row>
    <row r="168" spans="1:14" x14ac:dyDescent="0.35">
      <c r="A168" s="4">
        <v>40056</v>
      </c>
      <c r="B168" s="5">
        <v>69.97</v>
      </c>
      <c r="C168" s="5">
        <v>69.02</v>
      </c>
      <c r="N168">
        <v>-0.93719568223811223</v>
      </c>
    </row>
    <row r="169" spans="1:14" x14ac:dyDescent="0.35">
      <c r="A169" s="4">
        <v>40057</v>
      </c>
      <c r="B169" s="5">
        <v>68.11</v>
      </c>
      <c r="C169" s="5">
        <v>68.78</v>
      </c>
      <c r="N169">
        <v>0.61731308826917086</v>
      </c>
    </row>
    <row r="170" spans="1:14" x14ac:dyDescent="0.35">
      <c r="A170" s="4">
        <v>40058</v>
      </c>
      <c r="B170" s="5">
        <v>68.03</v>
      </c>
      <c r="C170" s="5">
        <v>67.599999999999994</v>
      </c>
      <c r="N170">
        <v>-0.48550373880578945</v>
      </c>
    </row>
    <row r="171" spans="1:14" x14ac:dyDescent="0.35">
      <c r="A171" s="4">
        <v>40059</v>
      </c>
      <c r="B171" s="5">
        <v>67.900000000000006</v>
      </c>
      <c r="C171" s="5">
        <v>66.78</v>
      </c>
      <c r="N171">
        <v>-1.1800810828025874</v>
      </c>
    </row>
    <row r="172" spans="1:14" x14ac:dyDescent="0.35">
      <c r="A172" s="4">
        <v>40060</v>
      </c>
      <c r="B172" s="5">
        <v>67.95</v>
      </c>
      <c r="C172" s="5">
        <v>65.84</v>
      </c>
      <c r="N172">
        <v>-2.1683205658807339</v>
      </c>
    </row>
    <row r="173" spans="1:14" x14ac:dyDescent="0.35">
      <c r="A173" s="4">
        <v>40064</v>
      </c>
      <c r="B173" s="5">
        <v>71.08</v>
      </c>
      <c r="C173" s="5">
        <v>69.2</v>
      </c>
      <c r="N173">
        <v>-1.8281122065731097</v>
      </c>
    </row>
    <row r="174" spans="1:14" x14ac:dyDescent="0.35">
      <c r="A174" s="4">
        <v>40065</v>
      </c>
      <c r="B174" s="5">
        <v>71.27</v>
      </c>
      <c r="C174" s="5">
        <v>69.760000000000005</v>
      </c>
      <c r="N174">
        <v>-1.451422242270084</v>
      </c>
    </row>
    <row r="175" spans="1:14" x14ac:dyDescent="0.35">
      <c r="A175" s="4">
        <v>40066</v>
      </c>
      <c r="B175" s="5">
        <v>71.95</v>
      </c>
      <c r="C175" s="5">
        <v>68.959999999999994</v>
      </c>
      <c r="N175">
        <v>-2.9074792121329835</v>
      </c>
    </row>
    <row r="176" spans="1:14" x14ac:dyDescent="0.35">
      <c r="A176" s="4">
        <v>40067</v>
      </c>
      <c r="B176" s="5">
        <v>69.34</v>
      </c>
      <c r="C176" s="5">
        <v>68.760000000000005</v>
      </c>
      <c r="N176">
        <v>-0.5893781954533921</v>
      </c>
    </row>
    <row r="177" spans="1:14" x14ac:dyDescent="0.35">
      <c r="A177" s="4">
        <v>40070</v>
      </c>
      <c r="B177" s="5">
        <v>68.86</v>
      </c>
      <c r="C177" s="5">
        <v>66.91</v>
      </c>
      <c r="N177">
        <v>-1.9762791579031216</v>
      </c>
    </row>
    <row r="178" spans="1:14" x14ac:dyDescent="0.35">
      <c r="A178" s="4">
        <v>40071</v>
      </c>
      <c r="B178" s="5">
        <v>70.81</v>
      </c>
      <c r="C178" s="5">
        <v>66.53</v>
      </c>
      <c r="N178">
        <v>-4.2376189979510883</v>
      </c>
    </row>
    <row r="179" spans="1:14" x14ac:dyDescent="0.35">
      <c r="A179" s="4">
        <v>40072</v>
      </c>
      <c r="B179" s="5">
        <v>72.5</v>
      </c>
      <c r="C179" s="5">
        <v>68.510000000000005</v>
      </c>
      <c r="N179">
        <v>-3.8881135259926509</v>
      </c>
    </row>
    <row r="180" spans="1:14" x14ac:dyDescent="0.35">
      <c r="A180" s="4">
        <v>40073</v>
      </c>
      <c r="B180" s="5">
        <v>72.48</v>
      </c>
      <c r="C180" s="5">
        <v>71.56</v>
      </c>
      <c r="N180">
        <v>-0.81881773276138858</v>
      </c>
    </row>
    <row r="181" spans="1:14" x14ac:dyDescent="0.35">
      <c r="A181" s="4">
        <v>40074</v>
      </c>
      <c r="B181" s="5">
        <v>71.95</v>
      </c>
      <c r="C181" s="5">
        <v>70.72</v>
      </c>
      <c r="N181">
        <v>-1.1474792121329784</v>
      </c>
    </row>
    <row r="182" spans="1:14" x14ac:dyDescent="0.35">
      <c r="A182" s="4">
        <v>40077</v>
      </c>
      <c r="B182" s="5">
        <v>69.739999999999995</v>
      </c>
      <c r="C182" s="5">
        <v>68.11</v>
      </c>
      <c r="N182">
        <v>-1.6252940600786019</v>
      </c>
    </row>
    <row r="183" spans="1:14" x14ac:dyDescent="0.35">
      <c r="A183" s="4">
        <v>40078</v>
      </c>
      <c r="B183" s="5">
        <v>71.5</v>
      </c>
      <c r="C183" s="5">
        <v>69.650000000000006</v>
      </c>
      <c r="N183">
        <v>-1.7833238644295903</v>
      </c>
    </row>
    <row r="184" spans="1:14" x14ac:dyDescent="0.35">
      <c r="A184" s="4">
        <v>40079</v>
      </c>
      <c r="B184" s="5">
        <v>68.739999999999995</v>
      </c>
      <c r="C184" s="5">
        <v>67.430000000000007</v>
      </c>
      <c r="N184">
        <v>-1.3405043985155345</v>
      </c>
    </row>
    <row r="185" spans="1:14" x14ac:dyDescent="0.35">
      <c r="A185" s="4">
        <v>40080</v>
      </c>
      <c r="B185" s="5">
        <v>65.739999999999995</v>
      </c>
      <c r="C185" s="5">
        <v>64.989999999999995</v>
      </c>
      <c r="N185">
        <v>-0.88613541382638061</v>
      </c>
    </row>
    <row r="186" spans="1:14" x14ac:dyDescent="0.35">
      <c r="A186" s="4">
        <v>40081</v>
      </c>
      <c r="B186" s="5">
        <v>65.91</v>
      </c>
      <c r="C186" s="5">
        <v>64.599999999999994</v>
      </c>
      <c r="N186">
        <v>-1.4401496562921068</v>
      </c>
    </row>
    <row r="187" spans="1:14" x14ac:dyDescent="0.35">
      <c r="A187" s="4">
        <v>40084</v>
      </c>
      <c r="B187" s="5">
        <v>66.69</v>
      </c>
      <c r="C187" s="5">
        <v>65.430000000000007</v>
      </c>
      <c r="N187">
        <v>-1.3626855923112657</v>
      </c>
    </row>
    <row r="188" spans="1:14" x14ac:dyDescent="0.35">
      <c r="A188" s="4">
        <v>40085</v>
      </c>
      <c r="B188" s="5">
        <v>66.56</v>
      </c>
      <c r="C188" s="5">
        <v>64.63</v>
      </c>
      <c r="N188">
        <v>-2.0372629363080961</v>
      </c>
    </row>
    <row r="189" spans="1:14" x14ac:dyDescent="0.35">
      <c r="A189" s="4">
        <v>40086</v>
      </c>
      <c r="B189" s="5">
        <v>70.459999999999994</v>
      </c>
      <c r="C189" s="5">
        <v>65.819999999999993</v>
      </c>
      <c r="N189">
        <v>-4.6099426164040125</v>
      </c>
    </row>
    <row r="190" spans="1:14" x14ac:dyDescent="0.35">
      <c r="A190" s="4">
        <v>40087</v>
      </c>
      <c r="B190" s="5">
        <v>70.67</v>
      </c>
      <c r="C190" s="5">
        <v>67.12</v>
      </c>
      <c r="N190">
        <v>-3.5125484453322571</v>
      </c>
    </row>
    <row r="191" spans="1:14" x14ac:dyDescent="0.35">
      <c r="A191" s="4">
        <v>40088</v>
      </c>
      <c r="B191" s="5">
        <v>69.8</v>
      </c>
      <c r="C191" s="5">
        <v>66.5</v>
      </c>
      <c r="N191">
        <v>-3.2931814397723969</v>
      </c>
    </row>
    <row r="192" spans="1:14" x14ac:dyDescent="0.35">
      <c r="A192" s="4">
        <v>40091</v>
      </c>
      <c r="B192" s="5">
        <v>70.260000000000005</v>
      </c>
      <c r="C192" s="5">
        <v>65.260000000000005</v>
      </c>
      <c r="N192">
        <v>-4.9769846840914056</v>
      </c>
    </row>
    <row r="193" spans="1:14" x14ac:dyDescent="0.35">
      <c r="A193" s="4">
        <v>40092</v>
      </c>
      <c r="B193" s="5">
        <v>70.709999999999994</v>
      </c>
      <c r="C193" s="5">
        <v>68.510000000000005</v>
      </c>
      <c r="N193">
        <v>-2.1611400317947727</v>
      </c>
    </row>
    <row r="194" spans="1:14" x14ac:dyDescent="0.35">
      <c r="A194" s="4">
        <v>40093</v>
      </c>
      <c r="B194" s="5">
        <v>69.599999999999994</v>
      </c>
      <c r="C194" s="5">
        <v>67.650000000000006</v>
      </c>
      <c r="N194">
        <v>-1.9502235074597678</v>
      </c>
    </row>
    <row r="195" spans="1:14" x14ac:dyDescent="0.35">
      <c r="A195" s="4">
        <v>40094</v>
      </c>
      <c r="B195" s="5">
        <v>71.69</v>
      </c>
      <c r="C195" s="5">
        <v>68.47</v>
      </c>
      <c r="N195">
        <v>-3.1466339001265737</v>
      </c>
    </row>
    <row r="196" spans="1:14" x14ac:dyDescent="0.35">
      <c r="A196" s="4">
        <v>40095</v>
      </c>
      <c r="B196" s="5">
        <v>71.75</v>
      </c>
      <c r="C196" s="5">
        <v>69.45</v>
      </c>
      <c r="N196">
        <v>-2.2245212798203511</v>
      </c>
    </row>
    <row r="197" spans="1:14" x14ac:dyDescent="0.35">
      <c r="A197" s="4">
        <v>40098</v>
      </c>
      <c r="B197" s="5">
        <v>73.239999999999995</v>
      </c>
      <c r="C197" s="5">
        <v>70.75</v>
      </c>
      <c r="N197">
        <v>-2.3620578755493113</v>
      </c>
    </row>
    <row r="198" spans="1:14" x14ac:dyDescent="0.35">
      <c r="A198" s="4">
        <v>40099</v>
      </c>
      <c r="B198" s="5">
        <v>74.099999999999994</v>
      </c>
      <c r="C198" s="5">
        <v>70.81</v>
      </c>
      <c r="N198">
        <v>-3.1317769844935412</v>
      </c>
    </row>
    <row r="199" spans="1:14" x14ac:dyDescent="0.35">
      <c r="A199" s="4">
        <v>40100</v>
      </c>
      <c r="B199" s="5">
        <v>75.2</v>
      </c>
      <c r="C199" s="5">
        <v>72.16</v>
      </c>
      <c r="N199">
        <v>-2.8430456122129186</v>
      </c>
    </row>
    <row r="200" spans="1:14" x14ac:dyDescent="0.35">
      <c r="A200" s="4">
        <v>40101</v>
      </c>
      <c r="B200" s="5">
        <v>77.55</v>
      </c>
      <c r="C200" s="5">
        <v>73.14</v>
      </c>
      <c r="N200">
        <v>-4.13030131688609</v>
      </c>
    </row>
    <row r="201" spans="1:14" x14ac:dyDescent="0.35">
      <c r="A201" s="4">
        <v>40102</v>
      </c>
      <c r="B201" s="5">
        <v>78.540000000000006</v>
      </c>
      <c r="C201" s="5">
        <v>74.58</v>
      </c>
      <c r="N201">
        <v>-3.6454430818335339</v>
      </c>
    </row>
    <row r="202" spans="1:14" x14ac:dyDescent="0.35">
      <c r="A202" s="4">
        <v>40105</v>
      </c>
      <c r="B202" s="5">
        <v>79.47</v>
      </c>
      <c r="C202" s="5">
        <v>75.86</v>
      </c>
      <c r="N202">
        <v>-3.2626974670871789</v>
      </c>
    </row>
    <row r="203" spans="1:14" x14ac:dyDescent="0.35">
      <c r="A203" s="4">
        <v>40106</v>
      </c>
      <c r="B203" s="5">
        <v>78.87</v>
      </c>
      <c r="C203" s="5">
        <v>76.510000000000005</v>
      </c>
      <c r="N203">
        <v>-2.0338236701493315</v>
      </c>
    </row>
    <row r="204" spans="1:14" x14ac:dyDescent="0.35">
      <c r="A204" s="4">
        <v>40107</v>
      </c>
      <c r="B204" s="5">
        <v>81.03</v>
      </c>
      <c r="C204" s="5">
        <v>77.739999999999995</v>
      </c>
      <c r="N204">
        <v>-2.8877693391255548</v>
      </c>
    </row>
    <row r="205" spans="1:14" x14ac:dyDescent="0.35">
      <c r="A205" s="4">
        <v>40108</v>
      </c>
      <c r="B205" s="5">
        <v>80.819999999999993</v>
      </c>
      <c r="C205" s="5">
        <v>78.36</v>
      </c>
      <c r="N205">
        <v>-2.0651635101972943</v>
      </c>
    </row>
    <row r="206" spans="1:14" x14ac:dyDescent="0.35">
      <c r="A206" s="4">
        <v>40109</v>
      </c>
      <c r="B206" s="5">
        <v>80.11</v>
      </c>
      <c r="C206" s="5">
        <v>77.72</v>
      </c>
      <c r="N206">
        <v>-2.0201628504875373</v>
      </c>
    </row>
    <row r="207" spans="1:14" x14ac:dyDescent="0.35">
      <c r="A207" s="4">
        <v>40112</v>
      </c>
      <c r="B207" s="5">
        <v>78.61</v>
      </c>
      <c r="C207" s="5">
        <v>76.45</v>
      </c>
      <c r="N207">
        <v>-1.8429783581429433</v>
      </c>
    </row>
    <row r="208" spans="1:14" x14ac:dyDescent="0.35">
      <c r="A208" s="4">
        <v>40113</v>
      </c>
      <c r="B208" s="5">
        <v>79.45</v>
      </c>
      <c r="C208" s="5">
        <v>76.69</v>
      </c>
      <c r="N208">
        <v>-2.4134016738559154</v>
      </c>
    </row>
    <row r="209" spans="1:14" x14ac:dyDescent="0.35">
      <c r="A209" s="4">
        <v>40114</v>
      </c>
      <c r="B209" s="5">
        <v>77.39</v>
      </c>
      <c r="C209" s="5">
        <v>75.11</v>
      </c>
      <c r="N209">
        <v>-2.0059349710360124</v>
      </c>
    </row>
    <row r="210" spans="1:14" x14ac:dyDescent="0.35">
      <c r="A210" s="4">
        <v>40115</v>
      </c>
      <c r="B210" s="5">
        <v>79.84</v>
      </c>
      <c r="C210" s="5">
        <v>77.180000000000007</v>
      </c>
      <c r="N210">
        <v>-2.2996696418655063</v>
      </c>
    </row>
    <row r="211" spans="1:14" x14ac:dyDescent="0.35">
      <c r="A211" s="4">
        <v>40116</v>
      </c>
      <c r="B211" s="5">
        <v>77.040000000000006</v>
      </c>
      <c r="C211" s="5">
        <v>74.91</v>
      </c>
      <c r="N211">
        <v>-1.8682585894889456</v>
      </c>
    </row>
    <row r="212" spans="1:14" x14ac:dyDescent="0.35">
      <c r="A212" s="4">
        <v>40119</v>
      </c>
      <c r="B212" s="5">
        <v>78.08</v>
      </c>
      <c r="C212" s="5">
        <v>75.56</v>
      </c>
      <c r="N212">
        <v>-2.2216398375145161</v>
      </c>
    </row>
    <row r="213" spans="1:14" x14ac:dyDescent="0.35">
      <c r="A213" s="4">
        <v>40120</v>
      </c>
      <c r="B213" s="5">
        <v>79.58</v>
      </c>
      <c r="C213" s="5">
        <v>75.680000000000007</v>
      </c>
      <c r="N213">
        <v>-3.5488243298591016</v>
      </c>
    </row>
    <row r="214" spans="1:14" x14ac:dyDescent="0.35">
      <c r="A214" s="4">
        <v>40121</v>
      </c>
      <c r="B214" s="5">
        <v>80.3</v>
      </c>
      <c r="C214" s="5">
        <v>78.209999999999994</v>
      </c>
      <c r="N214">
        <v>-1.713472886184519</v>
      </c>
    </row>
    <row r="215" spans="1:14" x14ac:dyDescent="0.35">
      <c r="A215" s="4">
        <v>40122</v>
      </c>
      <c r="B215" s="5">
        <v>79.64</v>
      </c>
      <c r="C215" s="5">
        <v>78.02</v>
      </c>
      <c r="N215">
        <v>-1.2667117095528937</v>
      </c>
    </row>
    <row r="216" spans="1:14" x14ac:dyDescent="0.35">
      <c r="A216" s="4">
        <v>40123</v>
      </c>
      <c r="B216" s="5">
        <v>77.400000000000006</v>
      </c>
      <c r="C216" s="5">
        <v>75.510000000000005</v>
      </c>
      <c r="N216">
        <v>-1.6155828676516393</v>
      </c>
    </row>
    <row r="217" spans="1:14" x14ac:dyDescent="0.35">
      <c r="A217" s="4">
        <v>40126</v>
      </c>
      <c r="B217" s="5">
        <v>79.44</v>
      </c>
      <c r="C217" s="5">
        <v>77.180000000000007</v>
      </c>
      <c r="N217">
        <v>-1.9137537772402737</v>
      </c>
    </row>
    <row r="218" spans="1:14" x14ac:dyDescent="0.35">
      <c r="A218" s="4">
        <v>40127</v>
      </c>
      <c r="B218" s="5">
        <v>79.010000000000005</v>
      </c>
      <c r="C218" s="5">
        <v>77.069999999999993</v>
      </c>
      <c r="N218">
        <v>-1.6088942227681713</v>
      </c>
    </row>
    <row r="219" spans="1:14" x14ac:dyDescent="0.35">
      <c r="A219" s="4">
        <v>40128</v>
      </c>
      <c r="B219" s="5">
        <v>79.16</v>
      </c>
      <c r="C219" s="5">
        <v>76.989999999999995</v>
      </c>
      <c r="N219">
        <v>-1.83361267200263</v>
      </c>
    </row>
    <row r="220" spans="1:14" x14ac:dyDescent="0.35">
      <c r="A220" s="4">
        <v>40129</v>
      </c>
      <c r="B220" s="5">
        <v>77.25</v>
      </c>
      <c r="C220" s="5">
        <v>75.180000000000007</v>
      </c>
      <c r="N220">
        <v>-1.8008644184171771</v>
      </c>
    </row>
    <row r="221" spans="1:14" x14ac:dyDescent="0.35">
      <c r="A221" s="4">
        <v>40130</v>
      </c>
      <c r="B221" s="5">
        <v>76.34</v>
      </c>
      <c r="C221" s="5">
        <v>74.81</v>
      </c>
      <c r="N221">
        <v>-1.2929058263948008</v>
      </c>
    </row>
    <row r="222" spans="1:14" x14ac:dyDescent="0.35">
      <c r="A222" s="4">
        <v>40133</v>
      </c>
      <c r="B222" s="5">
        <v>78.91</v>
      </c>
      <c r="C222" s="5">
        <v>77.14</v>
      </c>
      <c r="N222">
        <v>-1.4424152566118522</v>
      </c>
    </row>
    <row r="223" spans="1:14" x14ac:dyDescent="0.35">
      <c r="A223" s="4">
        <v>40134</v>
      </c>
      <c r="B223" s="5">
        <v>79.08</v>
      </c>
      <c r="C223" s="5">
        <v>77.36</v>
      </c>
      <c r="N223">
        <v>-1.386429499077579</v>
      </c>
    </row>
    <row r="224" spans="1:14" x14ac:dyDescent="0.35">
      <c r="A224" s="4">
        <v>40135</v>
      </c>
      <c r="B224" s="5">
        <v>79.55</v>
      </c>
      <c r="C224" s="5">
        <v>78.64</v>
      </c>
      <c r="N224">
        <v>-0.55988064001221005</v>
      </c>
    </row>
    <row r="225" spans="1:14" x14ac:dyDescent="0.35">
      <c r="A225" s="4">
        <v>40136</v>
      </c>
      <c r="B225" s="5">
        <v>77.47</v>
      </c>
      <c r="C225" s="5">
        <v>76.45</v>
      </c>
      <c r="N225">
        <v>-0.74311814396105547</v>
      </c>
    </row>
    <row r="226" spans="1:14" x14ac:dyDescent="0.35">
      <c r="A226" s="4">
        <v>40137</v>
      </c>
      <c r="B226" s="5">
        <v>76.83</v>
      </c>
      <c r="C226" s="5">
        <v>75.61</v>
      </c>
      <c r="N226">
        <v>-0.96565276056070104</v>
      </c>
    </row>
    <row r="227" spans="1:14" x14ac:dyDescent="0.35">
      <c r="A227" s="4">
        <v>40140</v>
      </c>
      <c r="B227" s="5">
        <v>76.489999999999995</v>
      </c>
      <c r="C227" s="5">
        <v>78.14</v>
      </c>
      <c r="N227">
        <v>1.8923757243707513</v>
      </c>
    </row>
    <row r="228" spans="1:14" x14ac:dyDescent="0.35">
      <c r="A228" s="4">
        <v>40141</v>
      </c>
      <c r="B228" s="5">
        <v>74.88</v>
      </c>
      <c r="C228" s="5">
        <v>75.349999999999994</v>
      </c>
      <c r="N228">
        <v>0.65568707948726512</v>
      </c>
    </row>
    <row r="229" spans="1:14" x14ac:dyDescent="0.35">
      <c r="A229" s="4">
        <v>40142</v>
      </c>
      <c r="B229" s="5">
        <v>77.25</v>
      </c>
      <c r="C229" s="5">
        <v>76.569999999999993</v>
      </c>
      <c r="N229">
        <v>-0.41086441841719079</v>
      </c>
    </row>
    <row r="230" spans="1:14" x14ac:dyDescent="0.35">
      <c r="A230" s="4">
        <v>40144</v>
      </c>
      <c r="B230" s="5">
        <v>75.95</v>
      </c>
      <c r="C230" s="5">
        <v>76</v>
      </c>
      <c r="N230">
        <v>0.27336214161479688</v>
      </c>
    </row>
    <row r="231" spans="1:14" x14ac:dyDescent="0.35">
      <c r="A231" s="4">
        <v>40147</v>
      </c>
      <c r="B231" s="5">
        <v>77.19</v>
      </c>
      <c r="C231" s="5">
        <v>77.77</v>
      </c>
      <c r="N231">
        <v>0.84702296127659338</v>
      </c>
    </row>
    <row r="232" spans="1:14" x14ac:dyDescent="0.35">
      <c r="A232" s="4">
        <v>40148</v>
      </c>
      <c r="B232" s="5">
        <v>78.39</v>
      </c>
      <c r="C232" s="5">
        <v>78.680000000000007</v>
      </c>
      <c r="N232">
        <v>0.59927536740093501</v>
      </c>
    </row>
    <row r="233" spans="1:14" x14ac:dyDescent="0.35">
      <c r="A233" s="4">
        <v>40149</v>
      </c>
      <c r="B233" s="5">
        <v>76.62</v>
      </c>
      <c r="C233" s="5">
        <v>76.959999999999994</v>
      </c>
      <c r="N233">
        <v>0.58695306836753502</v>
      </c>
    </row>
    <row r="234" spans="1:14" x14ac:dyDescent="0.35">
      <c r="A234" s="4">
        <v>40150</v>
      </c>
      <c r="B234" s="5">
        <v>76.42</v>
      </c>
      <c r="C234" s="5">
        <v>77.760000000000005</v>
      </c>
      <c r="N234">
        <v>1.5799110006801556</v>
      </c>
    </row>
    <row r="235" spans="1:14" x14ac:dyDescent="0.35">
      <c r="A235" s="4">
        <v>40151</v>
      </c>
      <c r="B235" s="5">
        <v>75.41</v>
      </c>
      <c r="C235" s="5">
        <v>77.739999999999995</v>
      </c>
      <c r="N235">
        <v>2.5343485588588379</v>
      </c>
    </row>
    <row r="236" spans="1:14" x14ac:dyDescent="0.35">
      <c r="A236" s="4">
        <v>40154</v>
      </c>
      <c r="B236" s="5">
        <v>73.89</v>
      </c>
      <c r="C236" s="5">
        <v>76.180000000000007</v>
      </c>
      <c r="N236">
        <v>2.440828844434705</v>
      </c>
    </row>
    <row r="237" spans="1:14" x14ac:dyDescent="0.35">
      <c r="A237" s="4">
        <v>40155</v>
      </c>
      <c r="B237" s="5">
        <v>72.59</v>
      </c>
      <c r="C237" s="5">
        <v>74.930000000000007</v>
      </c>
      <c r="N237">
        <v>2.4450554044666717</v>
      </c>
    </row>
    <row r="238" spans="1:14" x14ac:dyDescent="0.35">
      <c r="A238" s="4">
        <v>40156</v>
      </c>
      <c r="B238" s="5">
        <v>70.67</v>
      </c>
      <c r="C238" s="5">
        <v>73.63</v>
      </c>
      <c r="N238">
        <v>2.9974515546677338</v>
      </c>
    </row>
    <row r="239" spans="1:14" x14ac:dyDescent="0.35">
      <c r="A239" s="4">
        <v>40157</v>
      </c>
      <c r="B239" s="5">
        <v>70.540000000000006</v>
      </c>
      <c r="C239" s="5">
        <v>70.91</v>
      </c>
      <c r="N239">
        <v>0.40287421067093021</v>
      </c>
    </row>
    <row r="240" spans="1:14" x14ac:dyDescent="0.35">
      <c r="A240" s="4">
        <v>40158</v>
      </c>
      <c r="B240" s="5">
        <v>69.86</v>
      </c>
      <c r="C240" s="5">
        <v>70.069999999999993</v>
      </c>
      <c r="N240">
        <v>0.218931180533815</v>
      </c>
    </row>
    <row r="241" spans="1:14" x14ac:dyDescent="0.35">
      <c r="A241" s="4">
        <v>40161</v>
      </c>
      <c r="B241" s="5">
        <v>69.48</v>
      </c>
      <c r="C241" s="5">
        <v>71.19</v>
      </c>
      <c r="N241">
        <v>1.7055512519277727</v>
      </c>
    </row>
    <row r="242" spans="1:14" x14ac:dyDescent="0.35">
      <c r="A242" s="4">
        <v>40162</v>
      </c>
      <c r="B242" s="5">
        <v>70.62</v>
      </c>
      <c r="C242" s="5">
        <v>71.33</v>
      </c>
      <c r="N242">
        <v>0.74569103774588541</v>
      </c>
    </row>
    <row r="243" spans="1:14" x14ac:dyDescent="0.35">
      <c r="A243" s="4">
        <v>40163</v>
      </c>
      <c r="B243" s="5">
        <v>72.64</v>
      </c>
      <c r="C243" s="5">
        <v>73.34</v>
      </c>
      <c r="N243">
        <v>0.80681592138851954</v>
      </c>
    </row>
    <row r="244" spans="1:14" x14ac:dyDescent="0.35">
      <c r="A244" s="4">
        <v>40164</v>
      </c>
      <c r="B244" s="5">
        <v>72.58</v>
      </c>
      <c r="C244" s="5">
        <v>71.28</v>
      </c>
      <c r="N244">
        <v>-1.1952966989177014</v>
      </c>
    </row>
    <row r="245" spans="1:14" x14ac:dyDescent="0.35">
      <c r="A245" s="4">
        <v>40165</v>
      </c>
      <c r="B245" s="5">
        <v>73.3</v>
      </c>
      <c r="C245" s="5">
        <v>71.87</v>
      </c>
      <c r="N245">
        <v>-1.2999452552430881</v>
      </c>
    </row>
    <row r="246" spans="1:14" x14ac:dyDescent="0.35">
      <c r="A246" s="4">
        <v>40168</v>
      </c>
      <c r="B246" s="5">
        <v>72.709999999999994</v>
      </c>
      <c r="C246" s="5">
        <v>72.739999999999995</v>
      </c>
      <c r="N246">
        <v>0.13928064507911131</v>
      </c>
    </row>
    <row r="247" spans="1:14" x14ac:dyDescent="0.35">
      <c r="A247" s="4">
        <v>40169</v>
      </c>
      <c r="B247" s="5">
        <v>73.48</v>
      </c>
      <c r="C247" s="5">
        <v>71.64</v>
      </c>
      <c r="N247">
        <v>-1.7036073943244503</v>
      </c>
    </row>
    <row r="248" spans="1:14" x14ac:dyDescent="0.35">
      <c r="A248" s="4">
        <v>40170</v>
      </c>
      <c r="B248" s="5">
        <v>76.03</v>
      </c>
      <c r="C248" s="5">
        <v>73.87</v>
      </c>
      <c r="N248">
        <v>-1.9338210313102451</v>
      </c>
    </row>
    <row r="249" spans="1:14" x14ac:dyDescent="0.35">
      <c r="A249" s="4">
        <v>40171</v>
      </c>
      <c r="B249" s="5">
        <v>76.83</v>
      </c>
      <c r="C249" s="5">
        <v>75.150000000000006</v>
      </c>
      <c r="N249">
        <v>-1.4256527605606948</v>
      </c>
    </row>
    <row r="250" spans="1:14" x14ac:dyDescent="0.35">
      <c r="A250" s="4">
        <v>40175</v>
      </c>
      <c r="B250" s="5">
        <v>78.67</v>
      </c>
      <c r="C250" s="5">
        <v>76.59</v>
      </c>
      <c r="N250">
        <v>-1.7608657378367241</v>
      </c>
    </row>
    <row r="251" spans="1:14" x14ac:dyDescent="0.35">
      <c r="A251" s="4">
        <v>40176</v>
      </c>
      <c r="B251" s="5">
        <v>78.87</v>
      </c>
      <c r="C251" s="5">
        <v>76.650000000000006</v>
      </c>
      <c r="N251">
        <v>-1.893823670149331</v>
      </c>
    </row>
    <row r="252" spans="1:14" x14ac:dyDescent="0.35">
      <c r="A252" s="4">
        <v>40177</v>
      </c>
      <c r="B252" s="5">
        <v>79.349999999999994</v>
      </c>
      <c r="C252" s="5">
        <v>77.62</v>
      </c>
      <c r="N252">
        <v>-1.3869227076995969</v>
      </c>
    </row>
    <row r="253" spans="1:14" x14ac:dyDescent="0.35">
      <c r="A253" s="4">
        <v>40178</v>
      </c>
      <c r="B253" s="5">
        <v>79.39</v>
      </c>
      <c r="C253" s="5">
        <v>77.91</v>
      </c>
      <c r="N253">
        <v>-1.1355142941621352</v>
      </c>
    </row>
    <row r="254" spans="1:14" x14ac:dyDescent="0.35">
      <c r="A254" s="4">
        <v>40182</v>
      </c>
      <c r="B254" s="5">
        <v>81.52</v>
      </c>
      <c r="C254" s="5">
        <v>79.05</v>
      </c>
      <c r="N254">
        <v>-2.0505162732914357</v>
      </c>
    </row>
    <row r="255" spans="1:14" x14ac:dyDescent="0.35">
      <c r="A255" s="4">
        <v>40183</v>
      </c>
      <c r="B255" s="5">
        <v>81.739999999999995</v>
      </c>
      <c r="C255" s="5">
        <v>79.27</v>
      </c>
      <c r="N255">
        <v>-2.0427699988353112</v>
      </c>
    </row>
    <row r="256" spans="1:14" x14ac:dyDescent="0.35">
      <c r="A256" s="4">
        <v>40184</v>
      </c>
      <c r="B256" s="5">
        <v>83.12</v>
      </c>
      <c r="C256" s="5">
        <v>80.14</v>
      </c>
      <c r="N256">
        <v>-2.504179731792334</v>
      </c>
    </row>
    <row r="257" spans="1:14" x14ac:dyDescent="0.35">
      <c r="A257" s="4">
        <v>40185</v>
      </c>
      <c r="B257" s="5">
        <v>82.6</v>
      </c>
      <c r="C257" s="5">
        <v>80.569999999999993</v>
      </c>
      <c r="N257">
        <v>-1.5724891077795462</v>
      </c>
    </row>
    <row r="258" spans="1:14" x14ac:dyDescent="0.35">
      <c r="A258" s="4">
        <v>40186</v>
      </c>
      <c r="B258" s="5">
        <v>82.74</v>
      </c>
      <c r="C258" s="5">
        <v>80.06</v>
      </c>
      <c r="N258">
        <v>-2.2175596603983649</v>
      </c>
    </row>
    <row r="259" spans="1:14" x14ac:dyDescent="0.35">
      <c r="A259" s="4">
        <v>40189</v>
      </c>
      <c r="B259" s="5">
        <v>82.54</v>
      </c>
      <c r="C259" s="5">
        <v>80.14</v>
      </c>
      <c r="N259">
        <v>-1.9446017280857717</v>
      </c>
    </row>
    <row r="260" spans="1:14" x14ac:dyDescent="0.35">
      <c r="A260" s="4">
        <v>40190</v>
      </c>
      <c r="B260" s="5">
        <v>80.790000000000006</v>
      </c>
      <c r="C260" s="5">
        <v>79.38</v>
      </c>
      <c r="N260">
        <v>-1.0162198203504147</v>
      </c>
    </row>
    <row r="261" spans="1:14" x14ac:dyDescent="0.35">
      <c r="A261" s="4">
        <v>40191</v>
      </c>
      <c r="B261" s="5">
        <v>79.66</v>
      </c>
      <c r="C261" s="5">
        <v>77.569999999999993</v>
      </c>
      <c r="N261">
        <v>-1.7360075027841617</v>
      </c>
    </row>
    <row r="262" spans="1:14" x14ac:dyDescent="0.35">
      <c r="A262" s="4">
        <v>40192</v>
      </c>
      <c r="B262" s="5">
        <v>79.349999999999994</v>
      </c>
      <c r="C262" s="5">
        <v>77.61</v>
      </c>
      <c r="N262">
        <v>-1.396922707699602</v>
      </c>
    </row>
    <row r="263" spans="1:14" x14ac:dyDescent="0.35">
      <c r="A263" s="4">
        <v>40193</v>
      </c>
      <c r="B263" s="5">
        <v>77.959999999999994</v>
      </c>
      <c r="C263" s="5">
        <v>76.849999999999994</v>
      </c>
      <c r="N263">
        <v>-0.8158650781269472</v>
      </c>
    </row>
    <row r="264" spans="1:14" x14ac:dyDescent="0.35">
      <c r="A264" s="4">
        <v>40197</v>
      </c>
      <c r="B264" s="5">
        <v>78.98</v>
      </c>
      <c r="C264" s="5">
        <v>75.180000000000007</v>
      </c>
      <c r="N264">
        <v>-3.4699505329212741</v>
      </c>
    </row>
    <row r="265" spans="1:14" x14ac:dyDescent="0.35">
      <c r="A265" s="4">
        <v>40198</v>
      </c>
      <c r="B265" s="5">
        <v>77.42</v>
      </c>
      <c r="C265" s="5">
        <v>75.09</v>
      </c>
      <c r="N265">
        <v>-2.0548786608829062</v>
      </c>
    </row>
    <row r="266" spans="1:14" x14ac:dyDescent="0.35">
      <c r="A266" s="4">
        <v>40199</v>
      </c>
      <c r="B266" s="5">
        <v>75.84</v>
      </c>
      <c r="C266" s="5">
        <v>74.13</v>
      </c>
      <c r="N266">
        <v>-1.4905109956132776</v>
      </c>
    </row>
    <row r="267" spans="1:14" x14ac:dyDescent="0.35">
      <c r="A267" s="4">
        <v>40200</v>
      </c>
      <c r="B267" s="5">
        <v>74.25</v>
      </c>
      <c r="C267" s="5">
        <v>72.73</v>
      </c>
      <c r="N267">
        <v>-1.356495433728</v>
      </c>
    </row>
    <row r="268" spans="1:14" x14ac:dyDescent="0.35">
      <c r="A268" s="4">
        <v>40203</v>
      </c>
      <c r="B268" s="5">
        <v>74.900000000000006</v>
      </c>
      <c r="C268" s="5">
        <v>72.180000000000007</v>
      </c>
      <c r="N268">
        <v>-2.5336087137439876</v>
      </c>
    </row>
    <row r="269" spans="1:14" x14ac:dyDescent="0.35">
      <c r="A269" s="4">
        <v>40204</v>
      </c>
      <c r="B269" s="5">
        <v>74.67</v>
      </c>
      <c r="C269" s="5">
        <v>72.63</v>
      </c>
      <c r="N269">
        <v>-1.861707091584492</v>
      </c>
    </row>
    <row r="270" spans="1:14" x14ac:dyDescent="0.35">
      <c r="A270" s="4">
        <v>40205</v>
      </c>
      <c r="B270" s="5">
        <v>73.64</v>
      </c>
      <c r="C270" s="5">
        <v>72.75</v>
      </c>
      <c r="N270">
        <v>-0.74797374017454388</v>
      </c>
    </row>
    <row r="271" spans="1:14" x14ac:dyDescent="0.35">
      <c r="A271" s="4">
        <v>40206</v>
      </c>
      <c r="B271" s="5">
        <v>73.62</v>
      </c>
      <c r="C271" s="5">
        <v>70.650000000000006</v>
      </c>
      <c r="N271">
        <v>-2.828677946943273</v>
      </c>
    </row>
    <row r="272" spans="1:14" x14ac:dyDescent="0.35">
      <c r="A272" s="4">
        <v>40207</v>
      </c>
      <c r="B272" s="5">
        <v>72.849999999999994</v>
      </c>
      <c r="C272" s="5">
        <v>71.2</v>
      </c>
      <c r="N272">
        <v>-1.5357899075397086</v>
      </c>
    </row>
    <row r="273" spans="1:14" x14ac:dyDescent="0.35">
      <c r="A273" s="4">
        <v>40210</v>
      </c>
      <c r="B273" s="5">
        <v>74.41</v>
      </c>
      <c r="C273" s="5">
        <v>71.58</v>
      </c>
      <c r="N273">
        <v>-2.6608617795780987</v>
      </c>
    </row>
    <row r="274" spans="1:14" x14ac:dyDescent="0.35">
      <c r="A274" s="4">
        <v>40211</v>
      </c>
      <c r="B274" s="5">
        <v>77.209999999999994</v>
      </c>
      <c r="C274" s="5">
        <v>73.94</v>
      </c>
      <c r="N274">
        <v>-3.0022728319546559</v>
      </c>
    </row>
    <row r="275" spans="1:14" x14ac:dyDescent="0.35">
      <c r="A275" s="4">
        <v>40212</v>
      </c>
      <c r="B275" s="5">
        <v>76.959999999999994</v>
      </c>
      <c r="C275" s="5">
        <v>75.77</v>
      </c>
      <c r="N275">
        <v>-0.93107541656389969</v>
      </c>
    </row>
    <row r="276" spans="1:14" x14ac:dyDescent="0.35">
      <c r="A276" s="4">
        <v>40213</v>
      </c>
      <c r="B276" s="5">
        <v>73.13</v>
      </c>
      <c r="C276" s="5">
        <v>71.3</v>
      </c>
      <c r="N276">
        <v>-1.7059310127773841</v>
      </c>
    </row>
    <row r="277" spans="1:14" x14ac:dyDescent="0.35">
      <c r="A277" s="4">
        <v>40214</v>
      </c>
      <c r="B277" s="5">
        <v>71.150000000000006</v>
      </c>
      <c r="C277" s="5">
        <v>70.11</v>
      </c>
      <c r="N277">
        <v>-0.98564748288252702</v>
      </c>
    </row>
    <row r="278" spans="1:14" x14ac:dyDescent="0.35">
      <c r="A278" s="4">
        <v>40217</v>
      </c>
      <c r="B278" s="5">
        <v>71.87</v>
      </c>
      <c r="C278" s="5">
        <v>69.62</v>
      </c>
      <c r="N278">
        <v>-2.1702960392079262</v>
      </c>
    </row>
    <row r="279" spans="1:14" x14ac:dyDescent="0.35">
      <c r="A279" s="4">
        <v>40218</v>
      </c>
      <c r="B279" s="5">
        <v>73.709999999999994</v>
      </c>
      <c r="C279" s="5">
        <v>70.400000000000006</v>
      </c>
      <c r="N279">
        <v>-3.1655090164839379</v>
      </c>
    </row>
    <row r="280" spans="1:14" x14ac:dyDescent="0.35">
      <c r="A280" s="4">
        <v>40219</v>
      </c>
      <c r="B280" s="5">
        <v>74.48</v>
      </c>
      <c r="C280" s="5">
        <v>70.400000000000006</v>
      </c>
      <c r="N280">
        <v>-3.9083970558875052</v>
      </c>
    </row>
    <row r="281" spans="1:14" x14ac:dyDescent="0.35">
      <c r="A281" s="4">
        <v>40220</v>
      </c>
      <c r="B281" s="5">
        <v>75.23</v>
      </c>
      <c r="C281" s="5">
        <v>72.349999999999994</v>
      </c>
      <c r="N281">
        <v>-2.6819893020598187</v>
      </c>
    </row>
    <row r="282" spans="1:14" x14ac:dyDescent="0.35">
      <c r="A282" s="4">
        <v>40221</v>
      </c>
      <c r="B282" s="5">
        <v>74.11</v>
      </c>
      <c r="C282" s="5">
        <v>71.489999999999995</v>
      </c>
      <c r="N282">
        <v>-2.4614248811091812</v>
      </c>
    </row>
    <row r="283" spans="1:14" x14ac:dyDescent="0.35">
      <c r="A283" s="4">
        <v>40225</v>
      </c>
      <c r="B283" s="5">
        <v>76.98</v>
      </c>
      <c r="C283" s="5">
        <v>74.819999999999993</v>
      </c>
      <c r="N283">
        <v>-1.9003712097951677</v>
      </c>
    </row>
    <row r="284" spans="1:14" x14ac:dyDescent="0.35">
      <c r="A284" s="4">
        <v>40226</v>
      </c>
      <c r="B284" s="5">
        <v>77.27</v>
      </c>
      <c r="C284" s="5">
        <v>74.89</v>
      </c>
      <c r="N284">
        <v>-2.1101602116484344</v>
      </c>
    </row>
    <row r="285" spans="1:14" x14ac:dyDescent="0.35">
      <c r="A285" s="4">
        <v>40227</v>
      </c>
      <c r="B285" s="5">
        <v>78.97</v>
      </c>
      <c r="C285" s="5">
        <v>76.61</v>
      </c>
      <c r="N285">
        <v>-2.0303026363056489</v>
      </c>
    </row>
    <row r="286" spans="1:14" x14ac:dyDescent="0.35">
      <c r="A286" s="4">
        <v>40228</v>
      </c>
      <c r="B286" s="5">
        <v>79.77</v>
      </c>
      <c r="C286" s="5">
        <v>76.88</v>
      </c>
      <c r="N286">
        <v>-2.5321343655560895</v>
      </c>
    </row>
    <row r="287" spans="1:14" x14ac:dyDescent="0.35">
      <c r="A287" s="4">
        <v>40231</v>
      </c>
      <c r="B287" s="5">
        <v>80.040000000000006</v>
      </c>
      <c r="C287" s="5">
        <v>76.95</v>
      </c>
      <c r="N287">
        <v>-2.7226275741781194</v>
      </c>
    </row>
    <row r="288" spans="1:14" x14ac:dyDescent="0.35">
      <c r="A288" s="4">
        <v>40232</v>
      </c>
      <c r="B288" s="5">
        <v>78.61</v>
      </c>
      <c r="C288" s="5">
        <v>76.44</v>
      </c>
      <c r="N288">
        <v>-1.8529783581429484</v>
      </c>
    </row>
    <row r="289" spans="1:14" x14ac:dyDescent="0.35">
      <c r="A289" s="4">
        <v>40233</v>
      </c>
      <c r="B289" s="5">
        <v>79.75</v>
      </c>
      <c r="C289" s="5">
        <v>77</v>
      </c>
      <c r="N289">
        <v>-2.392838572324834</v>
      </c>
    </row>
    <row r="290" spans="1:14" x14ac:dyDescent="0.35">
      <c r="A290" s="4">
        <v>40234</v>
      </c>
      <c r="B290" s="5">
        <v>77.989999999999995</v>
      </c>
      <c r="C290" s="5">
        <v>74.38</v>
      </c>
      <c r="N290">
        <v>-3.3148087679738438</v>
      </c>
    </row>
    <row r="291" spans="1:14" x14ac:dyDescent="0.35">
      <c r="A291" s="4">
        <v>40235</v>
      </c>
      <c r="B291" s="5">
        <v>79.72</v>
      </c>
      <c r="C291" s="5">
        <v>76.36</v>
      </c>
      <c r="N291">
        <v>-3.0038948824779368</v>
      </c>
    </row>
    <row r="292" spans="1:14" x14ac:dyDescent="0.35">
      <c r="A292" s="4">
        <v>40238</v>
      </c>
      <c r="B292" s="5">
        <v>78.709999999999994</v>
      </c>
      <c r="C292" s="5">
        <v>76.069999999999993</v>
      </c>
      <c r="N292">
        <v>-2.3194573242992504</v>
      </c>
    </row>
    <row r="293" spans="1:14" x14ac:dyDescent="0.35">
      <c r="A293" s="4">
        <v>40239</v>
      </c>
      <c r="B293" s="5">
        <v>79.62</v>
      </c>
      <c r="C293" s="5">
        <v>77.5</v>
      </c>
      <c r="N293">
        <v>-1.7674159163216387</v>
      </c>
    </row>
    <row r="294" spans="1:14" x14ac:dyDescent="0.35">
      <c r="A294" s="4">
        <v>40240</v>
      </c>
      <c r="B294" s="5">
        <v>80.91</v>
      </c>
      <c r="C294" s="5">
        <v>78.66</v>
      </c>
      <c r="N294">
        <v>-1.8519945797379762</v>
      </c>
    </row>
    <row r="295" spans="1:14" x14ac:dyDescent="0.35">
      <c r="A295" s="4">
        <v>40241</v>
      </c>
      <c r="B295" s="5">
        <v>80.209999999999994</v>
      </c>
      <c r="C295" s="5">
        <v>77.88</v>
      </c>
      <c r="N295">
        <v>-1.9566418166438382</v>
      </c>
    </row>
    <row r="296" spans="1:14" x14ac:dyDescent="0.35">
      <c r="A296" s="4">
        <v>40242</v>
      </c>
      <c r="B296" s="5">
        <v>81.5</v>
      </c>
      <c r="C296" s="5">
        <v>79.2</v>
      </c>
      <c r="N296">
        <v>-1.8812204800601791</v>
      </c>
    </row>
    <row r="297" spans="1:14" x14ac:dyDescent="0.35">
      <c r="A297" s="4">
        <v>40245</v>
      </c>
      <c r="B297" s="5">
        <v>81.849999999999994</v>
      </c>
      <c r="C297" s="5">
        <v>78.94</v>
      </c>
      <c r="N297">
        <v>-2.4788968616072538</v>
      </c>
    </row>
    <row r="298" spans="1:14" x14ac:dyDescent="0.35">
      <c r="A298" s="4">
        <v>40246</v>
      </c>
      <c r="B298" s="5">
        <v>81.5</v>
      </c>
      <c r="C298" s="5">
        <v>78.77</v>
      </c>
      <c r="N298">
        <v>-2.3112204800601859</v>
      </c>
    </row>
    <row r="299" spans="1:14" x14ac:dyDescent="0.35">
      <c r="A299" s="4">
        <v>40247</v>
      </c>
      <c r="B299" s="5">
        <v>82.07</v>
      </c>
      <c r="C299" s="5">
        <v>80.290000000000006</v>
      </c>
      <c r="N299">
        <v>-1.3411505871511196</v>
      </c>
    </row>
    <row r="300" spans="1:14" x14ac:dyDescent="0.35">
      <c r="A300" s="4">
        <v>40248</v>
      </c>
      <c r="B300" s="5">
        <v>82.1</v>
      </c>
      <c r="C300" s="5">
        <v>79.44</v>
      </c>
      <c r="N300">
        <v>-2.2200942769980117</v>
      </c>
    </row>
    <row r="301" spans="1:14" x14ac:dyDescent="0.35">
      <c r="A301" s="4">
        <v>40249</v>
      </c>
      <c r="B301" s="5">
        <v>81.260000000000005</v>
      </c>
      <c r="C301" s="5">
        <v>79.38</v>
      </c>
      <c r="N301">
        <v>-1.4696709612850611</v>
      </c>
    </row>
    <row r="302" spans="1:14" x14ac:dyDescent="0.35">
      <c r="A302" s="4">
        <v>40252</v>
      </c>
      <c r="B302" s="5">
        <v>79.790000000000006</v>
      </c>
      <c r="C302" s="5">
        <v>77.08</v>
      </c>
      <c r="N302">
        <v>-2.3514301587873661</v>
      </c>
    </row>
    <row r="303" spans="1:14" x14ac:dyDescent="0.35">
      <c r="A303" s="4">
        <v>40253</v>
      </c>
      <c r="B303" s="5">
        <v>81.75</v>
      </c>
      <c r="C303" s="5">
        <v>79.45</v>
      </c>
      <c r="N303">
        <v>-1.872417895450937</v>
      </c>
    </row>
    <row r="304" spans="1:14" x14ac:dyDescent="0.35">
      <c r="A304" s="4">
        <v>40254</v>
      </c>
      <c r="B304" s="5">
        <v>82.93</v>
      </c>
      <c r="C304" s="5">
        <v>80.28</v>
      </c>
      <c r="N304">
        <v>-2.1808696960953569</v>
      </c>
    </row>
    <row r="305" spans="1:14" x14ac:dyDescent="0.35">
      <c r="A305" s="4">
        <v>40255</v>
      </c>
      <c r="B305" s="5">
        <v>82.16</v>
      </c>
      <c r="C305" s="5">
        <v>80.09</v>
      </c>
      <c r="N305">
        <v>-1.6279816566917873</v>
      </c>
    </row>
    <row r="306" spans="1:14" x14ac:dyDescent="0.35">
      <c r="A306" s="4">
        <v>40256</v>
      </c>
      <c r="B306" s="5">
        <v>80.58</v>
      </c>
      <c r="C306" s="5">
        <v>78.37</v>
      </c>
      <c r="N306">
        <v>-1.8236139914221638</v>
      </c>
    </row>
    <row r="307" spans="1:14" x14ac:dyDescent="0.35">
      <c r="A307" s="4">
        <v>40259</v>
      </c>
      <c r="B307" s="5">
        <v>81.260000000000005</v>
      </c>
      <c r="C307" s="5">
        <v>78.09</v>
      </c>
      <c r="N307">
        <v>-2.7596709612850532</v>
      </c>
    </row>
    <row r="308" spans="1:14" x14ac:dyDescent="0.35">
      <c r="A308" s="4">
        <v>40260</v>
      </c>
      <c r="B308" s="5">
        <v>81.680000000000007</v>
      </c>
      <c r="C308" s="5">
        <v>79.17</v>
      </c>
      <c r="N308">
        <v>-2.0848826191415384</v>
      </c>
    </row>
    <row r="309" spans="1:14" x14ac:dyDescent="0.35">
      <c r="A309" s="4">
        <v>40261</v>
      </c>
      <c r="B309" s="5">
        <v>80.290000000000006</v>
      </c>
      <c r="C309" s="5">
        <v>78.03</v>
      </c>
      <c r="N309">
        <v>-1.883824989568879</v>
      </c>
    </row>
    <row r="310" spans="1:14" x14ac:dyDescent="0.35">
      <c r="A310" s="4">
        <v>40262</v>
      </c>
      <c r="B310" s="5">
        <v>80.25</v>
      </c>
      <c r="C310" s="5">
        <v>78.64</v>
      </c>
      <c r="N310">
        <v>-1.2352334031063634</v>
      </c>
    </row>
    <row r="311" spans="1:14" x14ac:dyDescent="0.35">
      <c r="A311" s="4">
        <v>40263</v>
      </c>
      <c r="B311" s="5">
        <v>79.75</v>
      </c>
      <c r="C311" s="5">
        <v>77.98</v>
      </c>
      <c r="N311">
        <v>-1.41283857232483</v>
      </c>
    </row>
    <row r="312" spans="1:14" x14ac:dyDescent="0.35">
      <c r="A312" s="4">
        <v>40266</v>
      </c>
      <c r="B312" s="5">
        <v>81.92</v>
      </c>
      <c r="C312" s="5">
        <v>79.89</v>
      </c>
      <c r="N312">
        <v>-1.5964321379166648</v>
      </c>
    </row>
    <row r="313" spans="1:14" x14ac:dyDescent="0.35">
      <c r="A313" s="4">
        <v>40267</v>
      </c>
      <c r="B313" s="5">
        <v>82.14</v>
      </c>
      <c r="C313" s="5">
        <v>79.459999999999994</v>
      </c>
      <c r="N313">
        <v>-2.238685863460546</v>
      </c>
    </row>
    <row r="314" spans="1:14" x14ac:dyDescent="0.35">
      <c r="A314" s="4">
        <v>40268</v>
      </c>
      <c r="B314" s="5">
        <v>83.45</v>
      </c>
      <c r="C314" s="5">
        <v>80.37</v>
      </c>
      <c r="N314">
        <v>-2.5925603201081486</v>
      </c>
    </row>
    <row r="315" spans="1:14" x14ac:dyDescent="0.35">
      <c r="A315" s="4">
        <v>40269</v>
      </c>
      <c r="B315" s="5">
        <v>84.53</v>
      </c>
      <c r="C315" s="5">
        <v>82.63</v>
      </c>
      <c r="N315">
        <v>-1.37453315459625</v>
      </c>
    </row>
    <row r="316" spans="1:14" x14ac:dyDescent="0.35">
      <c r="A316" s="4">
        <v>40273</v>
      </c>
      <c r="B316" s="5">
        <v>86.36</v>
      </c>
      <c r="C316" s="5">
        <v>84.48</v>
      </c>
      <c r="N316">
        <v>-1.2900982352566501</v>
      </c>
    </row>
    <row r="317" spans="1:14" x14ac:dyDescent="0.35">
      <c r="A317" s="4">
        <v>40274</v>
      </c>
      <c r="B317" s="5">
        <v>86.54</v>
      </c>
      <c r="C317" s="5">
        <v>85.05</v>
      </c>
      <c r="N317">
        <v>-0.89376037433800093</v>
      </c>
    </row>
    <row r="318" spans="1:14" x14ac:dyDescent="0.35">
      <c r="A318" s="4">
        <v>40275</v>
      </c>
      <c r="B318" s="5">
        <v>85.64</v>
      </c>
      <c r="C318" s="5">
        <v>84.49</v>
      </c>
      <c r="N318">
        <v>-0.58544967893125488</v>
      </c>
    </row>
    <row r="319" spans="1:14" x14ac:dyDescent="0.35">
      <c r="A319" s="4">
        <v>40276</v>
      </c>
      <c r="B319" s="5">
        <v>85.17</v>
      </c>
      <c r="C319" s="5">
        <v>82.63</v>
      </c>
      <c r="N319">
        <v>-1.9919985379966079</v>
      </c>
    </row>
    <row r="320" spans="1:14" x14ac:dyDescent="0.35">
      <c r="A320" s="4">
        <v>40277</v>
      </c>
      <c r="B320" s="5">
        <v>84.6</v>
      </c>
      <c r="C320" s="5">
        <v>82.77</v>
      </c>
      <c r="N320">
        <v>-1.3020684309056634</v>
      </c>
    </row>
    <row r="321" spans="1:14" x14ac:dyDescent="0.35">
      <c r="A321" s="4">
        <v>40280</v>
      </c>
      <c r="B321" s="5">
        <v>84.07</v>
      </c>
      <c r="C321" s="5">
        <v>85.21</v>
      </c>
      <c r="N321">
        <v>1.6492700897227621</v>
      </c>
    </row>
    <row r="322" spans="1:14" x14ac:dyDescent="0.35">
      <c r="A322" s="4">
        <v>40281</v>
      </c>
      <c r="B322" s="5">
        <v>83.8</v>
      </c>
      <c r="C322" s="5">
        <v>83.44</v>
      </c>
      <c r="N322">
        <v>0.13976329834478918</v>
      </c>
    </row>
    <row r="323" spans="1:14" x14ac:dyDescent="0.35">
      <c r="A323" s="4">
        <v>40282</v>
      </c>
      <c r="B323" s="5">
        <v>85.62</v>
      </c>
      <c r="C323" s="5">
        <v>85.81</v>
      </c>
      <c r="N323">
        <v>0.75384611430001769</v>
      </c>
    </row>
    <row r="324" spans="1:14" x14ac:dyDescent="0.35">
      <c r="A324" s="4">
        <v>40283</v>
      </c>
      <c r="B324" s="5">
        <v>85.25</v>
      </c>
      <c r="C324" s="5">
        <v>86.9</v>
      </c>
      <c r="N324">
        <v>2.2008182890783559</v>
      </c>
    </row>
    <row r="325" spans="1:14" x14ac:dyDescent="0.35">
      <c r="A325" s="4">
        <v>40284</v>
      </c>
      <c r="B325" s="5">
        <v>82.97</v>
      </c>
      <c r="C325" s="5">
        <v>84.81</v>
      </c>
      <c r="N325">
        <v>2.3105387174421281</v>
      </c>
    </row>
    <row r="326" spans="1:14" x14ac:dyDescent="0.35">
      <c r="A326" s="4">
        <v>40287</v>
      </c>
      <c r="B326" s="5">
        <v>81.52</v>
      </c>
      <c r="C326" s="5">
        <v>83.09</v>
      </c>
      <c r="N326">
        <v>1.9894837267085705</v>
      </c>
    </row>
    <row r="327" spans="1:14" x14ac:dyDescent="0.35">
      <c r="A327" s="4">
        <v>40288</v>
      </c>
      <c r="B327" s="5">
        <v>82.98</v>
      </c>
      <c r="C327" s="5">
        <v>84.73</v>
      </c>
      <c r="N327">
        <v>2.2208908208264972</v>
      </c>
    </row>
    <row r="328" spans="1:14" x14ac:dyDescent="0.35">
      <c r="A328" s="4">
        <v>40289</v>
      </c>
      <c r="B328" s="5">
        <v>82.78</v>
      </c>
      <c r="C328" s="5">
        <v>84.55</v>
      </c>
      <c r="N328">
        <v>2.2338487531390996</v>
      </c>
    </row>
    <row r="329" spans="1:14" x14ac:dyDescent="0.35">
      <c r="A329" s="4">
        <v>40290</v>
      </c>
      <c r="B329" s="5">
        <v>82.89</v>
      </c>
      <c r="C329" s="5">
        <v>84.58</v>
      </c>
      <c r="N329">
        <v>2.1577218903671707</v>
      </c>
    </row>
    <row r="330" spans="1:14" x14ac:dyDescent="0.35">
      <c r="A330" s="4">
        <v>40291</v>
      </c>
      <c r="B330" s="5">
        <v>84.34</v>
      </c>
      <c r="C330" s="5">
        <v>86.09</v>
      </c>
      <c r="N330">
        <v>2.2687768811007345</v>
      </c>
    </row>
    <row r="331" spans="1:14" x14ac:dyDescent="0.35">
      <c r="A331" s="4">
        <v>40294</v>
      </c>
      <c r="B331" s="5">
        <v>84.2</v>
      </c>
      <c r="C331" s="5">
        <v>86.72</v>
      </c>
      <c r="N331">
        <v>3.0338474337195578</v>
      </c>
    </row>
    <row r="332" spans="1:14" x14ac:dyDescent="0.35">
      <c r="A332" s="4">
        <v>40295</v>
      </c>
      <c r="B332" s="5">
        <v>82.43</v>
      </c>
      <c r="C332" s="5">
        <v>85.59</v>
      </c>
      <c r="N332">
        <v>3.6115251346861754</v>
      </c>
    </row>
    <row r="333" spans="1:14" x14ac:dyDescent="0.35">
      <c r="A333" s="4">
        <v>40296</v>
      </c>
      <c r="B333" s="5">
        <v>83.22</v>
      </c>
      <c r="C333" s="5">
        <v>84.59</v>
      </c>
      <c r="N333">
        <v>1.8493413020513572</v>
      </c>
    </row>
    <row r="334" spans="1:14" x14ac:dyDescent="0.35">
      <c r="A334" s="4">
        <v>40297</v>
      </c>
      <c r="B334" s="5">
        <v>85.17</v>
      </c>
      <c r="C334" s="5">
        <v>86.82</v>
      </c>
      <c r="N334">
        <v>2.1980014620033899</v>
      </c>
    </row>
    <row r="335" spans="1:14" x14ac:dyDescent="0.35">
      <c r="A335" s="4">
        <v>40298</v>
      </c>
      <c r="B335" s="5">
        <v>86.07</v>
      </c>
      <c r="C335" s="5">
        <v>86.19</v>
      </c>
      <c r="N335">
        <v>0.69969076659664609</v>
      </c>
    </row>
    <row r="336" spans="1:14" x14ac:dyDescent="0.35">
      <c r="A336" s="4">
        <v>40301</v>
      </c>
      <c r="B336" s="5">
        <v>86.19</v>
      </c>
      <c r="C336" s="5">
        <v>88.09</v>
      </c>
      <c r="N336">
        <v>2.4839160072090749</v>
      </c>
    </row>
    <row r="337" spans="1:14" x14ac:dyDescent="0.35">
      <c r="A337" s="4">
        <v>40302</v>
      </c>
      <c r="B337" s="5">
        <v>82.73</v>
      </c>
      <c r="C337" s="5">
        <v>85.39</v>
      </c>
      <c r="N337">
        <v>3.1220882362172517</v>
      </c>
    </row>
    <row r="338" spans="1:14" x14ac:dyDescent="0.35">
      <c r="A338" s="4">
        <v>40303</v>
      </c>
      <c r="B338" s="5">
        <v>80</v>
      </c>
      <c r="C338" s="5">
        <v>82.31</v>
      </c>
      <c r="N338">
        <v>2.6759640122844104</v>
      </c>
    </row>
    <row r="339" spans="1:14" x14ac:dyDescent="0.35">
      <c r="A339" s="4">
        <v>40304</v>
      </c>
      <c r="B339" s="5">
        <v>77.180000000000007</v>
      </c>
      <c r="C339" s="5">
        <v>80.209999999999994</v>
      </c>
      <c r="N339">
        <v>3.2966708578922237</v>
      </c>
    </row>
    <row r="340" spans="1:14" x14ac:dyDescent="0.35">
      <c r="A340" s="4">
        <v>40305</v>
      </c>
      <c r="B340" s="5">
        <v>75.099999999999994</v>
      </c>
      <c r="C340" s="5">
        <v>76.48</v>
      </c>
      <c r="N340">
        <v>1.5734333539434004</v>
      </c>
    </row>
    <row r="341" spans="1:14" x14ac:dyDescent="0.35">
      <c r="A341" s="4">
        <v>40308</v>
      </c>
      <c r="B341" s="5">
        <v>76.89</v>
      </c>
      <c r="C341" s="5">
        <v>78.08</v>
      </c>
      <c r="N341">
        <v>1.4464598597455165</v>
      </c>
    </row>
    <row r="342" spans="1:14" x14ac:dyDescent="0.35">
      <c r="A342" s="4">
        <v>40309</v>
      </c>
      <c r="B342" s="5">
        <v>76.37</v>
      </c>
      <c r="C342" s="5">
        <v>79</v>
      </c>
      <c r="N342">
        <v>2.8681504837582992</v>
      </c>
    </row>
    <row r="343" spans="1:14" x14ac:dyDescent="0.35">
      <c r="A343" s="4">
        <v>40310</v>
      </c>
      <c r="B343" s="5">
        <v>75.650000000000006</v>
      </c>
      <c r="C343" s="5">
        <v>78.7</v>
      </c>
      <c r="N343">
        <v>3.2627990400837064</v>
      </c>
    </row>
    <row r="344" spans="1:14" x14ac:dyDescent="0.35">
      <c r="A344" s="4">
        <v>40311</v>
      </c>
      <c r="B344" s="5">
        <v>74.38</v>
      </c>
      <c r="C344" s="5">
        <v>79.41</v>
      </c>
      <c r="N344">
        <v>5.1980819102687974</v>
      </c>
    </row>
    <row r="345" spans="1:14" x14ac:dyDescent="0.35">
      <c r="A345" s="4">
        <v>40312</v>
      </c>
      <c r="B345" s="5">
        <v>71.61</v>
      </c>
      <c r="C345" s="5">
        <v>76.430000000000007</v>
      </c>
      <c r="N345">
        <v>4.8905492727984807</v>
      </c>
    </row>
    <row r="346" spans="1:14" x14ac:dyDescent="0.35">
      <c r="A346" s="4">
        <v>40315</v>
      </c>
      <c r="B346" s="5">
        <v>70.08</v>
      </c>
      <c r="C346" s="5">
        <v>73.87</v>
      </c>
      <c r="N346">
        <v>3.806677454989952</v>
      </c>
    </row>
    <row r="347" spans="1:14" x14ac:dyDescent="0.35">
      <c r="A347" s="4">
        <v>40316</v>
      </c>
      <c r="B347" s="5">
        <v>69.38</v>
      </c>
      <c r="C347" s="5">
        <v>75.12</v>
      </c>
      <c r="N347">
        <v>5.7320302180841054</v>
      </c>
    </row>
    <row r="348" spans="1:14" x14ac:dyDescent="0.35">
      <c r="A348" s="4">
        <v>40317</v>
      </c>
      <c r="B348" s="5">
        <v>69.91</v>
      </c>
      <c r="C348" s="5">
        <v>71.86</v>
      </c>
      <c r="N348">
        <v>1.9606916974556725</v>
      </c>
    </row>
    <row r="349" spans="1:14" x14ac:dyDescent="0.35">
      <c r="A349" s="4">
        <v>40318</v>
      </c>
      <c r="B349" s="5">
        <v>68.28</v>
      </c>
      <c r="C349" s="5">
        <v>69.56</v>
      </c>
      <c r="N349">
        <v>1.2332988458034606</v>
      </c>
    </row>
    <row r="350" spans="1:14" x14ac:dyDescent="0.35">
      <c r="A350" s="4">
        <v>40319</v>
      </c>
      <c r="B350" s="5">
        <v>68.03</v>
      </c>
      <c r="C350" s="5">
        <v>70.45</v>
      </c>
      <c r="N350">
        <v>2.3644962611942191</v>
      </c>
    </row>
    <row r="351" spans="1:14" x14ac:dyDescent="0.35">
      <c r="A351" s="4">
        <v>40322</v>
      </c>
      <c r="B351" s="5">
        <v>68.23</v>
      </c>
      <c r="C351" s="5">
        <v>69.62</v>
      </c>
      <c r="N351">
        <v>1.3415383288816116</v>
      </c>
    </row>
    <row r="352" spans="1:14" x14ac:dyDescent="0.35">
      <c r="A352" s="4">
        <v>40323</v>
      </c>
      <c r="B352" s="5">
        <v>64.78</v>
      </c>
      <c r="C352" s="5">
        <v>67.180000000000007</v>
      </c>
      <c r="N352">
        <v>2.230062661274161</v>
      </c>
    </row>
    <row r="353" spans="1:14" x14ac:dyDescent="0.35">
      <c r="A353" s="4">
        <v>40324</v>
      </c>
      <c r="B353" s="5">
        <v>71.52</v>
      </c>
      <c r="C353" s="5">
        <v>70.59</v>
      </c>
      <c r="N353">
        <v>-0.86261965766084359</v>
      </c>
    </row>
    <row r="354" spans="1:14" x14ac:dyDescent="0.35">
      <c r="A354" s="4">
        <v>40325</v>
      </c>
      <c r="B354" s="5">
        <v>74.56</v>
      </c>
      <c r="C354" s="5">
        <v>73.56</v>
      </c>
      <c r="N354">
        <v>-0.82558022881255511</v>
      </c>
    </row>
    <row r="355" spans="1:14" x14ac:dyDescent="0.35">
      <c r="A355" s="4">
        <v>40326</v>
      </c>
      <c r="B355" s="5">
        <v>74</v>
      </c>
      <c r="C355" s="5">
        <v>73</v>
      </c>
      <c r="N355">
        <v>-0.84529801833724605</v>
      </c>
    </row>
    <row r="356" spans="1:14" x14ac:dyDescent="0.35">
      <c r="A356" s="4">
        <v>40330</v>
      </c>
      <c r="B356" s="5">
        <v>72.7</v>
      </c>
      <c r="C356" s="5">
        <v>73.08</v>
      </c>
      <c r="N356">
        <v>0.4889285416947331</v>
      </c>
    </row>
    <row r="357" spans="1:14" x14ac:dyDescent="0.35">
      <c r="A357" s="4">
        <v>40331</v>
      </c>
      <c r="B357" s="5">
        <v>72.88</v>
      </c>
      <c r="C357" s="5">
        <v>72.78</v>
      </c>
      <c r="N357">
        <v>1.5266402613391961E-2</v>
      </c>
    </row>
    <row r="358" spans="1:14" x14ac:dyDescent="0.35">
      <c r="A358" s="4">
        <v>40332</v>
      </c>
      <c r="B358" s="5">
        <v>74.62</v>
      </c>
      <c r="C358" s="5">
        <v>73.12</v>
      </c>
      <c r="N358">
        <v>-1.3234676085063342</v>
      </c>
    </row>
    <row r="359" spans="1:14" x14ac:dyDescent="0.35">
      <c r="A359" s="4">
        <v>40333</v>
      </c>
      <c r="B359" s="5">
        <v>71.430000000000007</v>
      </c>
      <c r="C359" s="5">
        <v>71.84</v>
      </c>
      <c r="N359">
        <v>0.4742114118798213</v>
      </c>
    </row>
    <row r="360" spans="1:14" x14ac:dyDescent="0.35">
      <c r="A360" s="4">
        <v>40336</v>
      </c>
      <c r="B360" s="5">
        <v>71.55</v>
      </c>
      <c r="C360" s="5">
        <v>71.09</v>
      </c>
      <c r="N360">
        <v>-0.39156334750774136</v>
      </c>
    </row>
    <row r="361" spans="1:14" x14ac:dyDescent="0.35">
      <c r="A361" s="4">
        <v>40337</v>
      </c>
      <c r="B361" s="5">
        <v>71.88</v>
      </c>
      <c r="C361" s="5">
        <v>71.430000000000007</v>
      </c>
      <c r="N361">
        <v>-0.36994393582354235</v>
      </c>
    </row>
    <row r="362" spans="1:14" x14ac:dyDescent="0.35">
      <c r="A362" s="4">
        <v>40338</v>
      </c>
      <c r="B362" s="5">
        <v>74.38</v>
      </c>
      <c r="C362" s="5">
        <v>73.680000000000007</v>
      </c>
      <c r="N362">
        <v>-0.53191808973119237</v>
      </c>
    </row>
    <row r="363" spans="1:14" x14ac:dyDescent="0.35">
      <c r="A363" s="4">
        <v>40339</v>
      </c>
      <c r="B363" s="5">
        <v>75.48</v>
      </c>
      <c r="C363" s="5">
        <v>74.33</v>
      </c>
      <c r="N363">
        <v>-0.94318671745057259</v>
      </c>
    </row>
    <row r="364" spans="1:14" x14ac:dyDescent="0.35">
      <c r="A364" s="4">
        <v>40340</v>
      </c>
      <c r="B364" s="5">
        <v>73.89</v>
      </c>
      <c r="C364" s="5">
        <v>73.28</v>
      </c>
      <c r="N364">
        <v>-0.45917115556530064</v>
      </c>
    </row>
    <row r="365" spans="1:14" x14ac:dyDescent="0.35">
      <c r="A365" s="4">
        <v>40343</v>
      </c>
      <c r="B365" s="5">
        <v>74.989999999999995</v>
      </c>
      <c r="C365" s="5">
        <v>75.11</v>
      </c>
      <c r="N365">
        <v>0.30956021671534018</v>
      </c>
    </row>
    <row r="366" spans="1:14" x14ac:dyDescent="0.35">
      <c r="A366" s="4">
        <v>40344</v>
      </c>
      <c r="B366" s="5">
        <v>76.84</v>
      </c>
      <c r="C366" s="5">
        <v>75.290000000000006</v>
      </c>
      <c r="N366">
        <v>-1.2953006571763268</v>
      </c>
    </row>
    <row r="367" spans="1:14" x14ac:dyDescent="0.35">
      <c r="A367" s="4">
        <v>40345</v>
      </c>
      <c r="B367" s="5">
        <v>77.67</v>
      </c>
      <c r="C367" s="5">
        <v>76.12</v>
      </c>
      <c r="N367">
        <v>-1.2660760762736629</v>
      </c>
    </row>
    <row r="368" spans="1:14" x14ac:dyDescent="0.35">
      <c r="A368" s="4">
        <v>40346</v>
      </c>
      <c r="B368" s="5">
        <v>76.819999999999993</v>
      </c>
      <c r="C368" s="5">
        <v>77.52</v>
      </c>
      <c r="N368">
        <v>0.95399513605494235</v>
      </c>
    </row>
    <row r="369" spans="1:14" x14ac:dyDescent="0.35">
      <c r="A369" s="4">
        <v>40347</v>
      </c>
      <c r="B369" s="5">
        <v>77.180000000000007</v>
      </c>
      <c r="C369" s="5">
        <v>77.05</v>
      </c>
      <c r="N369">
        <v>0.1366708578922271</v>
      </c>
    </row>
    <row r="370" spans="1:14" x14ac:dyDescent="0.35">
      <c r="A370" s="4">
        <v>40350</v>
      </c>
      <c r="B370" s="5">
        <v>77.84</v>
      </c>
      <c r="C370" s="5">
        <v>78.53</v>
      </c>
      <c r="N370">
        <v>0.97990968126060807</v>
      </c>
    </row>
    <row r="371" spans="1:14" x14ac:dyDescent="0.35">
      <c r="A371" s="4">
        <v>40351</v>
      </c>
      <c r="B371" s="5">
        <v>77.150000000000006</v>
      </c>
      <c r="C371" s="5">
        <v>78.08</v>
      </c>
      <c r="N371">
        <v>1.1956145477391118</v>
      </c>
    </row>
    <row r="372" spans="1:14" x14ac:dyDescent="0.35">
      <c r="A372" s="4">
        <v>40352</v>
      </c>
      <c r="B372" s="5">
        <v>75.900000000000006</v>
      </c>
      <c r="C372" s="5">
        <v>75.22</v>
      </c>
      <c r="N372">
        <v>-0.45839837530705552</v>
      </c>
    </row>
    <row r="373" spans="1:14" x14ac:dyDescent="0.35">
      <c r="A373" s="4">
        <v>40353</v>
      </c>
      <c r="B373" s="5">
        <v>75.959999999999994</v>
      </c>
      <c r="C373" s="5">
        <v>75.17</v>
      </c>
      <c r="N373">
        <v>-0.566285755000834</v>
      </c>
    </row>
    <row r="374" spans="1:14" x14ac:dyDescent="0.35">
      <c r="A374" s="4">
        <v>40354</v>
      </c>
      <c r="B374" s="5">
        <v>78.45</v>
      </c>
      <c r="C374" s="5">
        <v>76.209999999999994</v>
      </c>
      <c r="N374">
        <v>-1.9286120122928594</v>
      </c>
    </row>
    <row r="375" spans="1:14" x14ac:dyDescent="0.35">
      <c r="A375" s="4">
        <v>40357</v>
      </c>
      <c r="B375" s="5">
        <v>78.260000000000005</v>
      </c>
      <c r="C375" s="5">
        <v>76.66</v>
      </c>
      <c r="N375">
        <v>-1.29530197659588</v>
      </c>
    </row>
    <row r="376" spans="1:14" x14ac:dyDescent="0.35">
      <c r="A376" s="4">
        <v>40358</v>
      </c>
      <c r="B376" s="5">
        <v>75.930000000000007</v>
      </c>
      <c r="C376" s="5">
        <v>74.209999999999994</v>
      </c>
      <c r="N376">
        <v>-1.4973420651539584</v>
      </c>
    </row>
    <row r="377" spans="1:14" x14ac:dyDescent="0.35">
      <c r="A377" s="4">
        <v>40359</v>
      </c>
      <c r="B377" s="5">
        <v>75.59</v>
      </c>
      <c r="C377" s="5">
        <v>74.94</v>
      </c>
      <c r="N377">
        <v>-0.43931358022250322</v>
      </c>
    </row>
    <row r="378" spans="1:14" x14ac:dyDescent="0.35">
      <c r="A378" s="4">
        <v>40360</v>
      </c>
      <c r="B378" s="5">
        <v>72.95</v>
      </c>
      <c r="C378" s="5">
        <v>71.73</v>
      </c>
      <c r="N378">
        <v>-1.1022688736960333</v>
      </c>
    </row>
    <row r="379" spans="1:14" x14ac:dyDescent="0.35">
      <c r="A379" s="4">
        <v>40361</v>
      </c>
      <c r="B379" s="5">
        <v>72.06</v>
      </c>
      <c r="C379" s="5">
        <v>71.75</v>
      </c>
      <c r="N379">
        <v>-0.22360607490490736</v>
      </c>
    </row>
    <row r="380" spans="1:14" x14ac:dyDescent="0.35">
      <c r="A380" s="4">
        <v>40365</v>
      </c>
      <c r="B380" s="5">
        <v>71.959999999999994</v>
      </c>
      <c r="C380" s="5">
        <v>73.08</v>
      </c>
      <c r="N380">
        <v>1.2028728912514026</v>
      </c>
    </row>
    <row r="381" spans="1:14" x14ac:dyDescent="0.35">
      <c r="A381" s="4">
        <v>40366</v>
      </c>
      <c r="B381" s="5">
        <v>74.05</v>
      </c>
      <c r="C381" s="5">
        <v>72.97</v>
      </c>
      <c r="N381">
        <v>-0.92353750141539592</v>
      </c>
    </row>
    <row r="382" spans="1:14" x14ac:dyDescent="0.35">
      <c r="A382" s="4">
        <v>40367</v>
      </c>
      <c r="B382" s="5">
        <v>75.459999999999994</v>
      </c>
      <c r="C382" s="5">
        <v>74.56</v>
      </c>
      <c r="N382">
        <v>-0.69389092421930343</v>
      </c>
    </row>
    <row r="383" spans="1:14" x14ac:dyDescent="0.35">
      <c r="A383" s="4">
        <v>40368</v>
      </c>
      <c r="B383" s="5">
        <v>76.08</v>
      </c>
      <c r="C383" s="5">
        <v>75.2</v>
      </c>
      <c r="N383">
        <v>-0.65206051438839552</v>
      </c>
    </row>
    <row r="384" spans="1:14" x14ac:dyDescent="0.35">
      <c r="A384" s="4">
        <v>40371</v>
      </c>
      <c r="B384" s="5">
        <v>74.930000000000007</v>
      </c>
      <c r="C384" s="5">
        <v>74.349999999999994</v>
      </c>
      <c r="N384">
        <v>-0.39255240359089782</v>
      </c>
    </row>
    <row r="385" spans="1:14" x14ac:dyDescent="0.35">
      <c r="A385" s="4">
        <v>40372</v>
      </c>
      <c r="B385" s="5">
        <v>77.16</v>
      </c>
      <c r="C385" s="5">
        <v>76.45</v>
      </c>
      <c r="N385">
        <v>-0.44403334887650203</v>
      </c>
    </row>
    <row r="386" spans="1:14" x14ac:dyDescent="0.35">
      <c r="A386" s="4">
        <v>40373</v>
      </c>
      <c r="B386" s="5">
        <v>77.02</v>
      </c>
      <c r="C386" s="5">
        <v>76.63</v>
      </c>
      <c r="N386">
        <v>-0.12896279625768159</v>
      </c>
    </row>
    <row r="387" spans="1:14" x14ac:dyDescent="0.35">
      <c r="A387" s="4">
        <v>40374</v>
      </c>
      <c r="B387" s="5">
        <v>76.67</v>
      </c>
      <c r="C387" s="5">
        <v>75.52</v>
      </c>
      <c r="N387">
        <v>-0.90128641471061144</v>
      </c>
    </row>
    <row r="388" spans="1:14" x14ac:dyDescent="0.35">
      <c r="A388" s="4">
        <v>40375</v>
      </c>
      <c r="B388" s="5">
        <v>75.959999999999994</v>
      </c>
      <c r="C388" s="5">
        <v>75.55</v>
      </c>
      <c r="N388">
        <v>-0.18628575500083855</v>
      </c>
    </row>
    <row r="389" spans="1:14" x14ac:dyDescent="0.35">
      <c r="A389" s="4">
        <v>40378</v>
      </c>
      <c r="B389" s="5">
        <v>76.53</v>
      </c>
      <c r="C389" s="5">
        <v>76.290000000000006</v>
      </c>
      <c r="N389">
        <v>3.7841379082266258E-3</v>
      </c>
    </row>
    <row r="390" spans="1:14" x14ac:dyDescent="0.35">
      <c r="A390" s="4">
        <v>40379</v>
      </c>
      <c r="B390" s="5">
        <v>77.319999999999993</v>
      </c>
      <c r="C390" s="5">
        <v>76.31</v>
      </c>
      <c r="N390">
        <v>-0.7383996947265814</v>
      </c>
    </row>
    <row r="391" spans="1:14" x14ac:dyDescent="0.35">
      <c r="A391" s="4">
        <v>40380</v>
      </c>
      <c r="B391" s="5">
        <v>76.27</v>
      </c>
      <c r="C391" s="5">
        <v>75.75</v>
      </c>
      <c r="N391">
        <v>-0.28537055008537493</v>
      </c>
    </row>
    <row r="392" spans="1:14" x14ac:dyDescent="0.35">
      <c r="A392" s="4">
        <v>40381</v>
      </c>
      <c r="B392" s="5">
        <v>79.010000000000005</v>
      </c>
      <c r="C392" s="5">
        <v>77.59</v>
      </c>
      <c r="N392">
        <v>-1.0888942227681611</v>
      </c>
    </row>
    <row r="393" spans="1:14" x14ac:dyDescent="0.35">
      <c r="A393" s="4">
        <v>40382</v>
      </c>
      <c r="B393" s="5">
        <v>78.680000000000007</v>
      </c>
      <c r="C393" s="5">
        <v>77.27</v>
      </c>
      <c r="N393">
        <v>-1.090513634452364</v>
      </c>
    </row>
    <row r="394" spans="1:14" x14ac:dyDescent="0.35">
      <c r="A394" s="4">
        <v>40385</v>
      </c>
      <c r="B394" s="5">
        <v>78.930000000000007</v>
      </c>
      <c r="C394" s="5">
        <v>77.900000000000006</v>
      </c>
      <c r="N394">
        <v>-0.70171104984312649</v>
      </c>
    </row>
    <row r="395" spans="1:14" x14ac:dyDescent="0.35">
      <c r="A395" s="4">
        <v>40386</v>
      </c>
      <c r="B395" s="5">
        <v>77.459999999999994</v>
      </c>
      <c r="C395" s="5">
        <v>75.52</v>
      </c>
      <c r="N395">
        <v>-1.6634702473454155</v>
      </c>
    </row>
    <row r="396" spans="1:14" x14ac:dyDescent="0.35">
      <c r="A396" s="4">
        <v>40387</v>
      </c>
      <c r="B396" s="5">
        <v>77.06</v>
      </c>
      <c r="C396" s="5">
        <v>76.66</v>
      </c>
      <c r="N396">
        <v>-0.13755438272021081</v>
      </c>
    </row>
    <row r="397" spans="1:14" x14ac:dyDescent="0.35">
      <c r="A397" s="4">
        <v>40388</v>
      </c>
      <c r="B397" s="5">
        <v>78.3</v>
      </c>
      <c r="C397" s="5">
        <v>78.599999999999994</v>
      </c>
      <c r="N397">
        <v>0.6061064369416016</v>
      </c>
    </row>
    <row r="398" spans="1:14" x14ac:dyDescent="0.35">
      <c r="A398" s="4">
        <v>40389</v>
      </c>
      <c r="B398" s="5">
        <v>78.849999999999994</v>
      </c>
      <c r="C398" s="5">
        <v>77.5</v>
      </c>
      <c r="N398">
        <v>-1.0245278769180715</v>
      </c>
    </row>
    <row r="399" spans="1:14" x14ac:dyDescent="0.35">
      <c r="A399" s="4">
        <v>40392</v>
      </c>
      <c r="B399" s="5">
        <v>81.25</v>
      </c>
      <c r="C399" s="5">
        <v>81.93</v>
      </c>
      <c r="N399">
        <v>1.0899769353305828</v>
      </c>
    </row>
    <row r="400" spans="1:14" x14ac:dyDescent="0.35">
      <c r="A400" s="4">
        <v>40393</v>
      </c>
      <c r="B400" s="5">
        <v>82.52</v>
      </c>
      <c r="C400" s="5">
        <v>83.6</v>
      </c>
      <c r="N400">
        <v>1.5346940651455014</v>
      </c>
    </row>
    <row r="401" spans="1:14" x14ac:dyDescent="0.35">
      <c r="A401" s="4">
        <v>40394</v>
      </c>
      <c r="B401" s="5">
        <v>82.49</v>
      </c>
      <c r="C401" s="5">
        <v>83.76</v>
      </c>
      <c r="N401">
        <v>1.7236377549923958</v>
      </c>
    </row>
    <row r="402" spans="1:14" x14ac:dyDescent="0.35">
      <c r="A402" s="4">
        <v>40395</v>
      </c>
      <c r="B402" s="5">
        <v>82</v>
      </c>
      <c r="C402" s="5">
        <v>82.9</v>
      </c>
      <c r="N402">
        <v>1.3363846891582938</v>
      </c>
    </row>
    <row r="403" spans="1:14" x14ac:dyDescent="0.35">
      <c r="A403" s="4">
        <v>40396</v>
      </c>
      <c r="B403" s="5">
        <v>80.67</v>
      </c>
      <c r="C403" s="5">
        <v>81.28</v>
      </c>
      <c r="N403">
        <v>0.99955493903715364</v>
      </c>
    </row>
    <row r="404" spans="1:14" x14ac:dyDescent="0.35">
      <c r="A404" s="4">
        <v>40399</v>
      </c>
      <c r="B404" s="5">
        <v>81.459999999999994</v>
      </c>
      <c r="C404" s="5">
        <v>81.540000000000006</v>
      </c>
      <c r="N404">
        <v>0.49737110640235471</v>
      </c>
    </row>
    <row r="405" spans="1:14" x14ac:dyDescent="0.35">
      <c r="A405" s="4">
        <v>40400</v>
      </c>
      <c r="B405" s="5">
        <v>80.239999999999995</v>
      </c>
      <c r="C405" s="5">
        <v>79.89</v>
      </c>
      <c r="N405">
        <v>2.4414493509283375E-2</v>
      </c>
    </row>
    <row r="406" spans="1:14" x14ac:dyDescent="0.35">
      <c r="A406" s="4">
        <v>40401</v>
      </c>
      <c r="B406" s="5">
        <v>78.09</v>
      </c>
      <c r="C406" s="5">
        <v>77.83</v>
      </c>
      <c r="N406">
        <v>3.8712265869847329E-2</v>
      </c>
    </row>
    <row r="407" spans="1:14" x14ac:dyDescent="0.35">
      <c r="A407" s="4">
        <v>40402</v>
      </c>
      <c r="B407" s="5">
        <v>75.680000000000007</v>
      </c>
      <c r="C407" s="5">
        <v>76.63</v>
      </c>
      <c r="N407">
        <v>1.1638553502368154</v>
      </c>
    </row>
    <row r="408" spans="1:14" x14ac:dyDescent="0.35">
      <c r="A408" s="4">
        <v>40403</v>
      </c>
      <c r="B408" s="5">
        <v>75.39</v>
      </c>
      <c r="C408" s="5">
        <v>75.14</v>
      </c>
      <c r="N408">
        <v>-4.6355647909891218E-2</v>
      </c>
    </row>
    <row r="409" spans="1:14" x14ac:dyDescent="0.35">
      <c r="A409" s="4">
        <v>40406</v>
      </c>
      <c r="B409" s="5">
        <v>75.17</v>
      </c>
      <c r="C409" s="5">
        <v>74.56</v>
      </c>
      <c r="N409">
        <v>-0.41410192236601517</v>
      </c>
    </row>
    <row r="410" spans="1:14" x14ac:dyDescent="0.35">
      <c r="A410" s="4">
        <v>40407</v>
      </c>
      <c r="B410" s="5">
        <v>75.760000000000005</v>
      </c>
      <c r="C410" s="5">
        <v>76.739999999999995</v>
      </c>
      <c r="N410">
        <v>1.1966721773117683</v>
      </c>
    </row>
    <row r="411" spans="1:14" x14ac:dyDescent="0.35">
      <c r="A411" s="4">
        <v>40408</v>
      </c>
      <c r="B411" s="5">
        <v>75.39</v>
      </c>
      <c r="C411" s="5">
        <v>75.099999999999994</v>
      </c>
      <c r="N411">
        <v>-8.6355647909897471E-2</v>
      </c>
    </row>
    <row r="412" spans="1:14" x14ac:dyDescent="0.35">
      <c r="A412" s="4">
        <v>40409</v>
      </c>
      <c r="B412" s="5">
        <v>74.45</v>
      </c>
      <c r="C412" s="5">
        <v>74.84</v>
      </c>
      <c r="N412">
        <v>0.56054663395939031</v>
      </c>
    </row>
    <row r="413" spans="1:14" x14ac:dyDescent="0.35">
      <c r="A413" s="4">
        <v>40410</v>
      </c>
      <c r="B413" s="5">
        <v>73.45</v>
      </c>
      <c r="C413" s="5">
        <v>73.48</v>
      </c>
      <c r="N413">
        <v>0.16533629552243667</v>
      </c>
    </row>
    <row r="414" spans="1:14" x14ac:dyDescent="0.35">
      <c r="A414" s="4">
        <v>40413</v>
      </c>
      <c r="B414" s="5">
        <v>72.709999999999994</v>
      </c>
      <c r="C414" s="5">
        <v>73.08</v>
      </c>
      <c r="N414">
        <v>0.47928064507911472</v>
      </c>
    </row>
    <row r="415" spans="1:14" x14ac:dyDescent="0.35">
      <c r="A415" s="4">
        <v>40414</v>
      </c>
      <c r="B415" s="5">
        <v>71.239999999999995</v>
      </c>
      <c r="C415" s="5">
        <v>70.61</v>
      </c>
      <c r="N415">
        <v>-0.5724785524231919</v>
      </c>
    </row>
    <row r="416" spans="1:14" x14ac:dyDescent="0.35">
      <c r="A416" s="4">
        <v>40415</v>
      </c>
      <c r="B416" s="5">
        <v>72.069999999999993</v>
      </c>
      <c r="C416" s="5">
        <v>70.739999999999995</v>
      </c>
      <c r="N416">
        <v>-1.2432539715205309</v>
      </c>
    </row>
    <row r="417" spans="1:14" x14ac:dyDescent="0.35">
      <c r="A417" s="4">
        <v>40416</v>
      </c>
      <c r="B417" s="5">
        <v>73.36</v>
      </c>
      <c r="C417" s="5">
        <v>74.5</v>
      </c>
      <c r="N417">
        <v>1.2721673650631118</v>
      </c>
    </row>
    <row r="418" spans="1:14" x14ac:dyDescent="0.35">
      <c r="A418" s="4">
        <v>40417</v>
      </c>
      <c r="B418" s="5">
        <v>75.17</v>
      </c>
      <c r="C418" s="5">
        <v>75.16</v>
      </c>
      <c r="N418">
        <v>0.18589807763397914</v>
      </c>
    </row>
    <row r="419" spans="1:14" x14ac:dyDescent="0.35">
      <c r="A419" s="4">
        <v>40420</v>
      </c>
      <c r="B419" s="5">
        <v>74.69</v>
      </c>
      <c r="C419" s="5">
        <v>76.05</v>
      </c>
      <c r="N419">
        <v>1.5389971151842445</v>
      </c>
    </row>
    <row r="420" spans="1:14" x14ac:dyDescent="0.35">
      <c r="A420" s="4">
        <v>40421</v>
      </c>
      <c r="B420" s="5">
        <v>71.930000000000007</v>
      </c>
      <c r="C420" s="5">
        <v>75.510000000000005</v>
      </c>
      <c r="N420">
        <v>3.661816581098293</v>
      </c>
    </row>
    <row r="421" spans="1:14" x14ac:dyDescent="0.35">
      <c r="A421" s="4">
        <v>40422</v>
      </c>
      <c r="B421" s="5">
        <v>73.97</v>
      </c>
      <c r="C421" s="5">
        <v>75.53</v>
      </c>
      <c r="N421">
        <v>1.7136456715096529</v>
      </c>
    </row>
    <row r="422" spans="1:14" x14ac:dyDescent="0.35">
      <c r="A422" s="4">
        <v>40423</v>
      </c>
      <c r="B422" s="5">
        <v>74.989999999999995</v>
      </c>
      <c r="C422" s="5">
        <v>74.930000000000007</v>
      </c>
      <c r="N422">
        <v>0.12956021671534756</v>
      </c>
    </row>
    <row r="423" spans="1:14" x14ac:dyDescent="0.35">
      <c r="A423" s="4">
        <v>40424</v>
      </c>
      <c r="B423" s="5">
        <v>74.52</v>
      </c>
      <c r="C423" s="5">
        <v>75.03</v>
      </c>
      <c r="N423">
        <v>0.68301135764997412</v>
      </c>
    </row>
    <row r="424" spans="1:14" x14ac:dyDescent="0.35">
      <c r="A424" s="4">
        <v>40428</v>
      </c>
      <c r="B424" s="5">
        <v>73.98</v>
      </c>
      <c r="C424" s="5">
        <v>75.78</v>
      </c>
      <c r="N424">
        <v>1.9539977748940203</v>
      </c>
    </row>
    <row r="425" spans="1:14" x14ac:dyDescent="0.35">
      <c r="A425" s="4">
        <v>40429</v>
      </c>
      <c r="B425" s="5">
        <v>74.650000000000006</v>
      </c>
      <c r="C425" s="5">
        <v>77.48</v>
      </c>
      <c r="N425">
        <v>3.0075887016467675</v>
      </c>
    </row>
    <row r="426" spans="1:14" x14ac:dyDescent="0.35">
      <c r="A426" s="4">
        <v>40430</v>
      </c>
      <c r="B426" s="5">
        <v>74.25</v>
      </c>
      <c r="C426" s="5">
        <v>77.87</v>
      </c>
      <c r="N426">
        <v>3.7835045662720006</v>
      </c>
    </row>
    <row r="427" spans="1:14" x14ac:dyDescent="0.35">
      <c r="A427" s="4">
        <v>40431</v>
      </c>
      <c r="B427" s="5">
        <v>76.400000000000006</v>
      </c>
      <c r="C427" s="5">
        <v>77.540000000000006</v>
      </c>
      <c r="N427">
        <v>1.3792067939114219</v>
      </c>
    </row>
    <row r="428" spans="1:14" x14ac:dyDescent="0.35">
      <c r="A428" s="4">
        <v>40434</v>
      </c>
      <c r="B428" s="5">
        <v>77.17</v>
      </c>
      <c r="C428" s="5">
        <v>78.52</v>
      </c>
      <c r="N428">
        <v>1.6163187545078586</v>
      </c>
    </row>
    <row r="429" spans="1:14" x14ac:dyDescent="0.35">
      <c r="A429" s="4">
        <v>40435</v>
      </c>
      <c r="B429" s="5">
        <v>76.78</v>
      </c>
      <c r="C429" s="5">
        <v>78.89</v>
      </c>
      <c r="N429">
        <v>2.3625867225174488</v>
      </c>
    </row>
    <row r="430" spans="1:14" x14ac:dyDescent="0.35">
      <c r="A430" s="4">
        <v>40436</v>
      </c>
      <c r="B430" s="5">
        <v>75.92</v>
      </c>
      <c r="C430" s="5">
        <v>78.459999999999994</v>
      </c>
      <c r="N430">
        <v>2.7623058314616742</v>
      </c>
    </row>
    <row r="431" spans="1:14" x14ac:dyDescent="0.35">
      <c r="A431" s="4">
        <v>40437</v>
      </c>
      <c r="B431" s="5">
        <v>74.58</v>
      </c>
      <c r="C431" s="5">
        <v>78.89</v>
      </c>
      <c r="N431">
        <v>4.4851239779561922</v>
      </c>
    </row>
    <row r="432" spans="1:14" x14ac:dyDescent="0.35">
      <c r="A432" s="4">
        <v>40438</v>
      </c>
      <c r="B432" s="5">
        <v>73.63</v>
      </c>
      <c r="C432" s="5">
        <v>77.430000000000007</v>
      </c>
      <c r="N432">
        <v>3.9416741564410955</v>
      </c>
    </row>
    <row r="433" spans="1:14" x14ac:dyDescent="0.35">
      <c r="A433" s="4">
        <v>40441</v>
      </c>
      <c r="B433" s="5">
        <v>74.81</v>
      </c>
      <c r="C433" s="5">
        <v>79.42</v>
      </c>
      <c r="N433">
        <v>4.7932223557966864</v>
      </c>
    </row>
    <row r="434" spans="1:14" x14ac:dyDescent="0.35">
      <c r="A434" s="4">
        <v>40442</v>
      </c>
      <c r="B434" s="5">
        <v>72.959999999999994</v>
      </c>
      <c r="C434" s="5">
        <v>78.760000000000005</v>
      </c>
      <c r="N434">
        <v>5.9180832296883494</v>
      </c>
    </row>
    <row r="435" spans="1:14" x14ac:dyDescent="0.35">
      <c r="A435" s="4">
        <v>40443</v>
      </c>
      <c r="B435" s="5">
        <v>72.98</v>
      </c>
      <c r="C435" s="5">
        <v>77.290000000000006</v>
      </c>
      <c r="N435">
        <v>4.4287874364570854</v>
      </c>
    </row>
    <row r="436" spans="1:14" x14ac:dyDescent="0.35">
      <c r="A436" s="4">
        <v>40444</v>
      </c>
      <c r="B436" s="5">
        <v>73.400000000000006</v>
      </c>
      <c r="C436" s="5">
        <v>77.69</v>
      </c>
      <c r="N436">
        <v>4.4235757786005934</v>
      </c>
    </row>
    <row r="437" spans="1:14" x14ac:dyDescent="0.35">
      <c r="A437" s="4">
        <v>40445</v>
      </c>
      <c r="B437" s="5">
        <v>74.63</v>
      </c>
      <c r="C437" s="5">
        <v>78.73</v>
      </c>
      <c r="N437">
        <v>4.2768844948780469</v>
      </c>
    </row>
    <row r="438" spans="1:14" x14ac:dyDescent="0.35">
      <c r="A438" s="4">
        <v>40448</v>
      </c>
      <c r="B438" s="5">
        <v>76.510000000000005</v>
      </c>
      <c r="C438" s="5">
        <v>77.709999999999994</v>
      </c>
      <c r="N438">
        <v>1.4430799311394651</v>
      </c>
    </row>
    <row r="439" spans="1:14" x14ac:dyDescent="0.35">
      <c r="A439" s="4">
        <v>40449</v>
      </c>
      <c r="B439" s="5">
        <v>76.150000000000006</v>
      </c>
      <c r="C439" s="5">
        <v>79.14</v>
      </c>
      <c r="N439">
        <v>3.2204042093021741</v>
      </c>
    </row>
    <row r="440" spans="1:14" x14ac:dyDescent="0.35">
      <c r="A440" s="4">
        <v>40450</v>
      </c>
      <c r="B440" s="5">
        <v>77.849999999999994</v>
      </c>
      <c r="C440" s="5">
        <v>78.790000000000006</v>
      </c>
      <c r="N440">
        <v>1.2302617846449948</v>
      </c>
    </row>
    <row r="441" spans="1:14" x14ac:dyDescent="0.35">
      <c r="A441" s="4">
        <v>40451</v>
      </c>
      <c r="B441" s="5">
        <v>79.95</v>
      </c>
      <c r="C441" s="5">
        <v>80.77</v>
      </c>
      <c r="N441">
        <v>1.1842034953625529</v>
      </c>
    </row>
    <row r="442" spans="1:14" x14ac:dyDescent="0.35">
      <c r="A442" s="4">
        <v>40452</v>
      </c>
      <c r="B442" s="5">
        <v>81.569999999999993</v>
      </c>
      <c r="C442" s="5">
        <v>82.69</v>
      </c>
      <c r="N442">
        <v>1.5412442436304019</v>
      </c>
    </row>
    <row r="443" spans="1:14" x14ac:dyDescent="0.35">
      <c r="A443" s="4">
        <v>40455</v>
      </c>
      <c r="B443" s="5">
        <v>81.430000000000007</v>
      </c>
      <c r="C443" s="5">
        <v>83.42</v>
      </c>
      <c r="N443">
        <v>2.4063147962492337</v>
      </c>
    </row>
    <row r="444" spans="1:14" x14ac:dyDescent="0.35">
      <c r="A444" s="4">
        <v>40456</v>
      </c>
      <c r="B444" s="5">
        <v>82.83</v>
      </c>
      <c r="C444" s="5">
        <v>83.35</v>
      </c>
      <c r="N444">
        <v>0.98560927006094801</v>
      </c>
    </row>
    <row r="445" spans="1:14" x14ac:dyDescent="0.35">
      <c r="A445" s="4">
        <v>40457</v>
      </c>
      <c r="B445" s="5">
        <v>83.21</v>
      </c>
      <c r="C445" s="5">
        <v>85.01</v>
      </c>
      <c r="N445">
        <v>2.2789891986670057</v>
      </c>
    </row>
    <row r="446" spans="1:14" x14ac:dyDescent="0.35">
      <c r="A446" s="4">
        <v>40458</v>
      </c>
      <c r="B446" s="5">
        <v>81.34</v>
      </c>
      <c r="C446" s="5">
        <v>83.67</v>
      </c>
      <c r="N446">
        <v>2.7431458657899128</v>
      </c>
    </row>
    <row r="447" spans="1:14" x14ac:dyDescent="0.35">
      <c r="A447" s="4">
        <v>40459</v>
      </c>
      <c r="B447" s="5">
        <v>82.66</v>
      </c>
      <c r="C447" s="5">
        <v>83.88</v>
      </c>
      <c r="N447">
        <v>1.6796235125266747</v>
      </c>
    </row>
    <row r="448" spans="1:14" x14ac:dyDescent="0.35">
      <c r="A448" s="4">
        <v>40462</v>
      </c>
      <c r="B448" s="5">
        <v>82.18</v>
      </c>
      <c r="C448" s="5">
        <v>83.08</v>
      </c>
      <c r="N448">
        <v>1.3427225500769282</v>
      </c>
    </row>
    <row r="449" spans="1:14" x14ac:dyDescent="0.35">
      <c r="A449" s="4">
        <v>40463</v>
      </c>
      <c r="B449" s="5">
        <v>81.67</v>
      </c>
      <c r="C449" s="5">
        <v>82.99</v>
      </c>
      <c r="N449">
        <v>1.7447652774740874</v>
      </c>
    </row>
    <row r="450" spans="1:14" x14ac:dyDescent="0.35">
      <c r="A450" s="4">
        <v>40464</v>
      </c>
      <c r="B450" s="5">
        <v>83.03</v>
      </c>
      <c r="C450" s="5">
        <v>84.01</v>
      </c>
      <c r="N450">
        <v>1.4526513377483354</v>
      </c>
    </row>
    <row r="451" spans="1:14" x14ac:dyDescent="0.35">
      <c r="A451" s="4">
        <v>40465</v>
      </c>
      <c r="B451" s="5">
        <v>82.71</v>
      </c>
      <c r="C451" s="5">
        <v>83.55</v>
      </c>
      <c r="N451">
        <v>1.3013840294485135</v>
      </c>
    </row>
    <row r="452" spans="1:14" x14ac:dyDescent="0.35">
      <c r="A452" s="4">
        <v>40466</v>
      </c>
      <c r="B452" s="5">
        <v>81.23</v>
      </c>
      <c r="C452" s="5">
        <v>81.94</v>
      </c>
      <c r="N452">
        <v>1.1192727285618389</v>
      </c>
    </row>
    <row r="453" spans="1:14" x14ac:dyDescent="0.35">
      <c r="A453" s="4">
        <v>40469</v>
      </c>
      <c r="B453" s="5">
        <v>83.06</v>
      </c>
      <c r="C453" s="5">
        <v>82.3</v>
      </c>
      <c r="N453">
        <v>-0.28629235209855608</v>
      </c>
    </row>
    <row r="454" spans="1:14" x14ac:dyDescent="0.35">
      <c r="A454" s="4">
        <v>40470</v>
      </c>
      <c r="B454" s="5">
        <v>79.569999999999993</v>
      </c>
      <c r="C454" s="5">
        <v>81.12</v>
      </c>
      <c r="N454">
        <v>1.9008235667565287</v>
      </c>
    </row>
    <row r="455" spans="1:14" x14ac:dyDescent="0.35">
      <c r="A455" s="4">
        <v>40471</v>
      </c>
      <c r="B455" s="5">
        <v>81.93</v>
      </c>
      <c r="C455" s="5">
        <v>81.680000000000007</v>
      </c>
      <c r="N455">
        <v>0.18391996546770883</v>
      </c>
    </row>
    <row r="456" spans="1:14" x14ac:dyDescent="0.35">
      <c r="A456" s="4">
        <v>40472</v>
      </c>
      <c r="B456" s="5">
        <v>80.03</v>
      </c>
      <c r="C456" s="5">
        <v>81.28</v>
      </c>
      <c r="N456">
        <v>1.6170203224375115</v>
      </c>
    </row>
    <row r="457" spans="1:14" x14ac:dyDescent="0.35">
      <c r="A457" s="4">
        <v>40473</v>
      </c>
      <c r="B457" s="5">
        <v>81.150000000000006</v>
      </c>
      <c r="C457" s="5">
        <v>80.75</v>
      </c>
      <c r="N457">
        <v>6.4559014868876829E-3</v>
      </c>
    </row>
    <row r="458" spans="1:14" x14ac:dyDescent="0.35">
      <c r="A458" s="4">
        <v>40476</v>
      </c>
      <c r="B458" s="5">
        <v>82</v>
      </c>
      <c r="C458" s="5">
        <v>81.91</v>
      </c>
      <c r="N458">
        <v>0.34638468915828469</v>
      </c>
    </row>
    <row r="459" spans="1:14" x14ac:dyDescent="0.35">
      <c r="A459" s="4">
        <v>40477</v>
      </c>
      <c r="B459" s="5">
        <v>82.6</v>
      </c>
      <c r="C459" s="5">
        <v>82.62</v>
      </c>
      <c r="N459">
        <v>0.47751089222046517</v>
      </c>
    </row>
    <row r="460" spans="1:14" x14ac:dyDescent="0.35">
      <c r="A460" s="4">
        <v>40478</v>
      </c>
      <c r="B460" s="5">
        <v>81.900000000000006</v>
      </c>
      <c r="C460" s="5">
        <v>81.27</v>
      </c>
      <c r="N460">
        <v>-0.19713634468541841</v>
      </c>
    </row>
    <row r="461" spans="1:14" x14ac:dyDescent="0.35">
      <c r="A461" s="4">
        <v>40479</v>
      </c>
      <c r="B461" s="5">
        <v>82.2</v>
      </c>
      <c r="C461" s="5">
        <v>82.97</v>
      </c>
      <c r="N461">
        <v>1.2134267568456778</v>
      </c>
    </row>
    <row r="462" spans="1:14" x14ac:dyDescent="0.35">
      <c r="A462" s="4">
        <v>40480</v>
      </c>
      <c r="B462" s="5">
        <v>81.45</v>
      </c>
      <c r="C462" s="5">
        <v>82.47</v>
      </c>
      <c r="N462">
        <v>1.4370190030179657</v>
      </c>
    </row>
    <row r="463" spans="1:14" x14ac:dyDescent="0.35">
      <c r="A463" s="4">
        <v>40483</v>
      </c>
      <c r="B463" s="5">
        <v>82.94</v>
      </c>
      <c r="C463" s="5">
        <v>84.06</v>
      </c>
      <c r="N463">
        <v>1.5894824072890117</v>
      </c>
    </row>
    <row r="464" spans="1:14" x14ac:dyDescent="0.35">
      <c r="A464" s="4">
        <v>40484</v>
      </c>
      <c r="B464" s="5">
        <v>83.91</v>
      </c>
      <c r="C464" s="5">
        <v>84.71</v>
      </c>
      <c r="N464">
        <v>1.3036364355728409</v>
      </c>
    </row>
    <row r="465" spans="1:14" x14ac:dyDescent="0.35">
      <c r="A465" s="4">
        <v>40485</v>
      </c>
      <c r="B465" s="5">
        <v>84.45</v>
      </c>
      <c r="C465" s="5">
        <v>85.33</v>
      </c>
      <c r="N465">
        <v>1.4026500183287851</v>
      </c>
    </row>
    <row r="466" spans="1:14" x14ac:dyDescent="0.35">
      <c r="A466" s="4">
        <v>40486</v>
      </c>
      <c r="B466" s="5">
        <v>86.49</v>
      </c>
      <c r="C466" s="5">
        <v>86.83</v>
      </c>
      <c r="N466">
        <v>0.93447910874016316</v>
      </c>
    </row>
    <row r="467" spans="1:14" x14ac:dyDescent="0.35">
      <c r="A467" s="4">
        <v>40487</v>
      </c>
      <c r="B467" s="5">
        <v>86.85</v>
      </c>
      <c r="C467" s="5">
        <v>87.05</v>
      </c>
      <c r="N467">
        <v>0.80715483057745985</v>
      </c>
    </row>
    <row r="468" spans="1:14" x14ac:dyDescent="0.35">
      <c r="A468" s="4">
        <v>40490</v>
      </c>
      <c r="B468" s="5">
        <v>87.07</v>
      </c>
      <c r="C468" s="5">
        <v>87.15</v>
      </c>
      <c r="N468">
        <v>0.69490110503359404</v>
      </c>
    </row>
    <row r="469" spans="1:14" x14ac:dyDescent="0.35">
      <c r="A469" s="4">
        <v>40491</v>
      </c>
      <c r="B469" s="5">
        <v>87.04</v>
      </c>
      <c r="C469" s="5">
        <v>87.93</v>
      </c>
      <c r="N469">
        <v>1.5038447948804787</v>
      </c>
    </row>
    <row r="470" spans="1:14" x14ac:dyDescent="0.35">
      <c r="A470" s="4">
        <v>40492</v>
      </c>
      <c r="B470" s="5">
        <v>87.77</v>
      </c>
      <c r="C470" s="5">
        <v>87.92</v>
      </c>
      <c r="N470">
        <v>0.78954834193945089</v>
      </c>
    </row>
    <row r="471" spans="1:14" x14ac:dyDescent="0.35">
      <c r="A471" s="4">
        <v>40493</v>
      </c>
      <c r="B471" s="5">
        <v>87.77</v>
      </c>
      <c r="C471" s="5">
        <v>88.08</v>
      </c>
      <c r="N471">
        <v>0.94954834193944748</v>
      </c>
    </row>
    <row r="472" spans="1:14" x14ac:dyDescent="0.35">
      <c r="A472" s="4">
        <v>40494</v>
      </c>
      <c r="B472" s="5">
        <v>84.89</v>
      </c>
      <c r="C472" s="5">
        <v>86.07</v>
      </c>
      <c r="N472">
        <v>1.7181425672410455</v>
      </c>
    </row>
    <row r="473" spans="1:14" x14ac:dyDescent="0.35">
      <c r="A473" s="4">
        <v>40497</v>
      </c>
      <c r="B473" s="5">
        <v>84.88</v>
      </c>
      <c r="C473" s="5">
        <v>85.49</v>
      </c>
      <c r="N473">
        <v>1.1477904638566798</v>
      </c>
    </row>
    <row r="474" spans="1:14" x14ac:dyDescent="0.35">
      <c r="A474" s="4">
        <v>40498</v>
      </c>
      <c r="B474" s="5">
        <v>82.33</v>
      </c>
      <c r="C474" s="5">
        <v>83.98</v>
      </c>
      <c r="N474">
        <v>2.0980041008424877</v>
      </c>
    </row>
    <row r="475" spans="1:14" x14ac:dyDescent="0.35">
      <c r="A475" s="4">
        <v>40499</v>
      </c>
      <c r="B475" s="5">
        <v>80.430000000000007</v>
      </c>
      <c r="C475" s="5">
        <v>83.36</v>
      </c>
      <c r="N475">
        <v>3.3111044578122772</v>
      </c>
    </row>
    <row r="476" spans="1:14" x14ac:dyDescent="0.35">
      <c r="A476" s="4">
        <v>40500</v>
      </c>
      <c r="B476" s="5">
        <v>81.88</v>
      </c>
      <c r="C476" s="5">
        <v>83.7</v>
      </c>
      <c r="N476">
        <v>2.2521594485458678</v>
      </c>
    </row>
    <row r="477" spans="1:14" x14ac:dyDescent="0.35">
      <c r="A477" s="4">
        <v>40501</v>
      </c>
      <c r="B477" s="5">
        <v>81.650000000000006</v>
      </c>
      <c r="C477" s="5">
        <v>83.17</v>
      </c>
      <c r="N477">
        <v>1.9440610707053594</v>
      </c>
    </row>
    <row r="478" spans="1:14" x14ac:dyDescent="0.35">
      <c r="A478" s="4">
        <v>40504</v>
      </c>
      <c r="B478" s="5">
        <v>81.239999999999995</v>
      </c>
      <c r="C478" s="5">
        <v>82.34</v>
      </c>
      <c r="N478">
        <v>1.5096248319462262</v>
      </c>
    </row>
    <row r="479" spans="1:14" x14ac:dyDescent="0.35">
      <c r="A479" s="4">
        <v>40505</v>
      </c>
      <c r="B479" s="5">
        <v>80.790000000000006</v>
      </c>
      <c r="C479" s="5">
        <v>82.37</v>
      </c>
      <c r="N479">
        <v>1.9737801796495944</v>
      </c>
    </row>
    <row r="480" spans="1:14" x14ac:dyDescent="0.35">
      <c r="A480" s="4">
        <v>40506</v>
      </c>
      <c r="B480" s="5">
        <v>83.21</v>
      </c>
      <c r="C480" s="5">
        <v>84.53</v>
      </c>
      <c r="N480">
        <v>1.7989891986670017</v>
      </c>
    </row>
    <row r="481" spans="1:14" x14ac:dyDescent="0.35">
      <c r="A481" s="4">
        <v>40508</v>
      </c>
      <c r="B481" s="5">
        <v>83.87</v>
      </c>
      <c r="C481" s="5">
        <v>84.78</v>
      </c>
      <c r="N481">
        <v>1.4122280220353645</v>
      </c>
    </row>
    <row r="482" spans="1:14" x14ac:dyDescent="0.35">
      <c r="A482" s="4">
        <v>40511</v>
      </c>
      <c r="B482" s="5">
        <v>85.73</v>
      </c>
      <c r="C482" s="5">
        <v>85.9</v>
      </c>
      <c r="N482">
        <v>0.73771925152807682</v>
      </c>
    </row>
    <row r="483" spans="1:14" x14ac:dyDescent="0.35">
      <c r="A483" s="4">
        <v>40512</v>
      </c>
      <c r="B483" s="5">
        <v>84.12</v>
      </c>
      <c r="C483" s="5">
        <v>86.02</v>
      </c>
      <c r="N483">
        <v>2.4110306066446014</v>
      </c>
    </row>
    <row r="484" spans="1:14" x14ac:dyDescent="0.35">
      <c r="A484" s="4">
        <v>40513</v>
      </c>
      <c r="B484" s="5">
        <v>86.75</v>
      </c>
      <c r="C484" s="5">
        <v>88.56</v>
      </c>
      <c r="N484">
        <v>2.4136337967337624</v>
      </c>
    </row>
    <row r="485" spans="1:14" x14ac:dyDescent="0.35">
      <c r="A485" s="4">
        <v>40514</v>
      </c>
      <c r="B485" s="5">
        <v>87.98</v>
      </c>
      <c r="C485" s="5">
        <v>89.37</v>
      </c>
      <c r="N485">
        <v>2.0369425130111978</v>
      </c>
    </row>
    <row r="486" spans="1:14" x14ac:dyDescent="0.35">
      <c r="A486" s="4">
        <v>40515</v>
      </c>
      <c r="B486" s="5">
        <v>89.18</v>
      </c>
      <c r="C486" s="5">
        <v>90.65</v>
      </c>
      <c r="N486">
        <v>2.1591949191355297</v>
      </c>
    </row>
    <row r="487" spans="1:14" x14ac:dyDescent="0.35">
      <c r="A487" s="4">
        <v>40518</v>
      </c>
      <c r="B487" s="5">
        <v>89.33</v>
      </c>
      <c r="C487" s="5">
        <v>91.25</v>
      </c>
      <c r="N487">
        <v>2.6144764699010636</v>
      </c>
    </row>
    <row r="488" spans="1:14" x14ac:dyDescent="0.35">
      <c r="A488" s="4">
        <v>40519</v>
      </c>
      <c r="B488" s="5">
        <v>88.69</v>
      </c>
      <c r="C488" s="5">
        <v>90.78</v>
      </c>
      <c r="N488">
        <v>2.7619418533014226</v>
      </c>
    </row>
    <row r="489" spans="1:14" x14ac:dyDescent="0.35">
      <c r="A489" s="4">
        <v>40520</v>
      </c>
      <c r="B489" s="5">
        <v>88.3</v>
      </c>
      <c r="C489" s="5">
        <v>89.74</v>
      </c>
      <c r="N489">
        <v>2.0982098213110163</v>
      </c>
    </row>
    <row r="490" spans="1:14" x14ac:dyDescent="0.35">
      <c r="A490" s="4">
        <v>40521</v>
      </c>
      <c r="B490" s="5">
        <v>88.35</v>
      </c>
      <c r="C490" s="5">
        <v>89.93</v>
      </c>
      <c r="N490">
        <v>2.2399703382328795</v>
      </c>
    </row>
    <row r="491" spans="1:14" x14ac:dyDescent="0.35">
      <c r="A491" s="4">
        <v>40522</v>
      </c>
      <c r="B491" s="5">
        <v>87.81</v>
      </c>
      <c r="C491" s="5">
        <v>89.54</v>
      </c>
      <c r="N491">
        <v>2.3709567554769251</v>
      </c>
    </row>
    <row r="492" spans="1:14" x14ac:dyDescent="0.35">
      <c r="A492" s="4">
        <v>40525</v>
      </c>
      <c r="B492" s="5">
        <v>88.62</v>
      </c>
      <c r="C492" s="5">
        <v>90.4</v>
      </c>
      <c r="N492">
        <v>2.4494771296108411</v>
      </c>
    </row>
    <row r="493" spans="1:14" x14ac:dyDescent="0.35">
      <c r="A493" s="4">
        <v>40526</v>
      </c>
      <c r="B493" s="5">
        <v>88.33</v>
      </c>
      <c r="C493" s="5">
        <v>90.63</v>
      </c>
      <c r="N493">
        <v>2.9592661314641191</v>
      </c>
    </row>
    <row r="494" spans="1:14" x14ac:dyDescent="0.35">
      <c r="A494" s="4">
        <v>40527</v>
      </c>
      <c r="B494" s="5">
        <v>88.66</v>
      </c>
      <c r="C494" s="5">
        <v>91.33</v>
      </c>
      <c r="N494">
        <v>3.3408855431483175</v>
      </c>
    </row>
    <row r="495" spans="1:14" x14ac:dyDescent="0.35">
      <c r="A495" s="4">
        <v>40528</v>
      </c>
      <c r="B495" s="5">
        <v>87.71</v>
      </c>
      <c r="C495" s="5">
        <v>91.09</v>
      </c>
      <c r="N495">
        <v>4.0174357216332339</v>
      </c>
    </row>
    <row r="496" spans="1:14" x14ac:dyDescent="0.35">
      <c r="A496" s="4">
        <v>40529</v>
      </c>
      <c r="B496" s="5">
        <v>88.02</v>
      </c>
      <c r="C496" s="5">
        <v>91.11</v>
      </c>
      <c r="N496">
        <v>3.7383509265486765</v>
      </c>
    </row>
    <row r="497" spans="1:14" x14ac:dyDescent="0.35">
      <c r="A497" s="4">
        <v>40532</v>
      </c>
      <c r="B497" s="5">
        <v>88.68</v>
      </c>
      <c r="C497" s="5">
        <v>91.31</v>
      </c>
      <c r="N497">
        <v>3.3015897499170563</v>
      </c>
    </row>
    <row r="498" spans="1:14" x14ac:dyDescent="0.35">
      <c r="A498" s="4">
        <v>40533</v>
      </c>
      <c r="B498" s="5">
        <v>89.3</v>
      </c>
      <c r="C498" s="5">
        <v>93.11</v>
      </c>
      <c r="N498">
        <v>4.5034201597479608</v>
      </c>
    </row>
    <row r="499" spans="1:14" x14ac:dyDescent="0.35">
      <c r="A499" s="4">
        <v>40534</v>
      </c>
      <c r="B499" s="5">
        <v>89.83</v>
      </c>
      <c r="C499" s="5">
        <v>93.55</v>
      </c>
      <c r="N499">
        <v>4.4320816391195308</v>
      </c>
    </row>
    <row r="500" spans="1:14" x14ac:dyDescent="0.35">
      <c r="A500" s="4">
        <v>40535</v>
      </c>
      <c r="B500" s="5">
        <v>90.84</v>
      </c>
      <c r="C500" s="5">
        <v>93.63</v>
      </c>
      <c r="N500">
        <v>3.5376440809408365</v>
      </c>
    </row>
    <row r="501" spans="1:14" x14ac:dyDescent="0.35">
      <c r="A501" s="4">
        <v>40539</v>
      </c>
      <c r="B501" s="5">
        <v>90.99</v>
      </c>
      <c r="C501" s="5">
        <v>93.08</v>
      </c>
      <c r="N501">
        <v>2.8429256317063931</v>
      </c>
    </row>
    <row r="502" spans="1:14" x14ac:dyDescent="0.35">
      <c r="A502" s="4">
        <v>40540</v>
      </c>
      <c r="B502" s="5">
        <v>91.48</v>
      </c>
      <c r="C502" s="5">
        <v>93.52</v>
      </c>
      <c r="N502">
        <v>2.8101786975404792</v>
      </c>
    </row>
    <row r="503" spans="1:14" x14ac:dyDescent="0.35">
      <c r="A503" s="4">
        <v>40541</v>
      </c>
      <c r="B503" s="5">
        <v>91.13</v>
      </c>
      <c r="C503" s="5">
        <v>93.52</v>
      </c>
      <c r="N503">
        <v>3.147855079087563</v>
      </c>
    </row>
    <row r="504" spans="1:14" x14ac:dyDescent="0.35">
      <c r="A504" s="4">
        <v>40542</v>
      </c>
      <c r="B504" s="5">
        <v>89.85</v>
      </c>
      <c r="C504" s="5">
        <v>92.5</v>
      </c>
      <c r="N504">
        <v>3.3627858458882827</v>
      </c>
    </row>
    <row r="505" spans="1:14" x14ac:dyDescent="0.35">
      <c r="A505" s="30">
        <v>40543</v>
      </c>
      <c r="B505" s="31">
        <v>91.38</v>
      </c>
      <c r="C505" s="31">
        <v>93.23</v>
      </c>
      <c r="N505">
        <v>2.6166576636967989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2025-02-06T17:36:53Z</dcterms:created>
  <dcterms:modified xsi:type="dcterms:W3CDTF">2025-02-06T17:39:13Z</dcterms:modified>
</cp:coreProperties>
</file>