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7" documentId="8_{09CC4358-B56A-4942-8947-D275EF80E7AB}" xr6:coauthVersionLast="47" xr6:coauthVersionMax="47" xr10:uidLastSave="{FACDBFE3-1428-4E36-94A5-337C0AF6FF86}"/>
  <bookViews>
    <workbookView xWindow="-110" yWindow="-110" windowWidth="19420" windowHeight="10300" xr2:uid="{BE57FF1B-18D9-4B1C-A6C4-252A083FD55E}"/>
  </bookViews>
  <sheets>
    <sheet name="Title" sheetId="3" r:id="rId1"/>
    <sheet name="Cramer Rule" sheetId="1" r:id="rId2"/>
    <sheet name="Gauss Elim 1" sheetId="2" r:id="rId3"/>
    <sheet name="Gauss Elim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4" l="1" a="1"/>
  <c r="N85" i="4" s="1"/>
  <c r="N84" i="4" a="1"/>
  <c r="N84" i="4" s="1"/>
  <c r="L84" i="4" a="1"/>
  <c r="L85" i="4" s="1"/>
  <c r="H84" i="4" a="1"/>
  <c r="N78" i="4" a="1"/>
  <c r="N78" i="4" s="1"/>
  <c r="N77" i="4" a="1"/>
  <c r="N77" i="4" s="1"/>
  <c r="L77" i="4" a="1"/>
  <c r="L78" i="4" s="1"/>
  <c r="I80" i="4"/>
  <c r="H80" i="4"/>
  <c r="J79" i="4"/>
  <c r="I79" i="4"/>
  <c r="H79" i="4"/>
  <c r="J78" i="4"/>
  <c r="I78" i="4"/>
  <c r="H78" i="4"/>
  <c r="H77" i="4" a="1"/>
  <c r="J77" i="4" s="1"/>
  <c r="N71" i="4" a="1"/>
  <c r="N71" i="4" s="1"/>
  <c r="N70" i="4" a="1"/>
  <c r="N70" i="4" s="1"/>
  <c r="L70" i="4" a="1"/>
  <c r="L71" i="4" s="1"/>
  <c r="J73" i="4"/>
  <c r="J71" i="4"/>
  <c r="I71" i="4"/>
  <c r="H71" i="4"/>
  <c r="H70" i="4" a="1"/>
  <c r="I66" i="4"/>
  <c r="N65" i="4"/>
  <c r="M65" i="4"/>
  <c r="L65" i="4"/>
  <c r="K65" i="4"/>
  <c r="J65" i="4"/>
  <c r="I65" i="4"/>
  <c r="I64" i="4"/>
  <c r="I64" i="4" a="1"/>
  <c r="N60" i="4"/>
  <c r="M60" i="4"/>
  <c r="L60" i="4"/>
  <c r="K60" i="4"/>
  <c r="J60" i="4"/>
  <c r="M59" i="4"/>
  <c r="L59" i="4"/>
  <c r="K59" i="4"/>
  <c r="J59" i="4"/>
  <c r="I59" i="4"/>
  <c r="N58" i="4"/>
  <c r="M58" i="4"/>
  <c r="L58" i="4"/>
  <c r="K58" i="4"/>
  <c r="J58" i="4"/>
  <c r="I58" i="4" a="1"/>
  <c r="I60" i="4" s="1"/>
  <c r="N53" i="4" a="1"/>
  <c r="N53" i="4" s="1"/>
  <c r="N52" i="4" a="1"/>
  <c r="N52" i="4" s="1"/>
  <c r="L52" i="4" a="1"/>
  <c r="L54" i="4" s="1"/>
  <c r="J54" i="4"/>
  <c r="G52" i="4" a="1"/>
  <c r="N47" i="4"/>
  <c r="N47" i="4" a="1"/>
  <c r="N46" i="4" a="1"/>
  <c r="N46" i="4" s="1"/>
  <c r="L46" i="4" a="1"/>
  <c r="G46" i="4" a="1"/>
  <c r="N40" i="4" a="1"/>
  <c r="N40" i="4" s="1"/>
  <c r="N39" i="4" a="1"/>
  <c r="N39" i="4" s="1"/>
  <c r="L39" i="4" a="1"/>
  <c r="L41" i="4" s="1"/>
  <c r="G39" i="4" a="1"/>
  <c r="N34" i="4" a="1"/>
  <c r="N34" i="4" s="1"/>
  <c r="N33" i="4"/>
  <c r="N33" i="4" a="1"/>
  <c r="L33" i="4" a="1"/>
  <c r="L35" i="4" s="1"/>
  <c r="J35" i="4"/>
  <c r="I35" i="4"/>
  <c r="H35" i="4"/>
  <c r="G35" i="4"/>
  <c r="J34" i="4"/>
  <c r="I34" i="4"/>
  <c r="H34" i="4"/>
  <c r="G33" i="4" a="1"/>
  <c r="N26" i="4" a="1"/>
  <c r="N26" i="4" s="1"/>
  <c r="N25" i="4" a="1"/>
  <c r="N25" i="4" s="1"/>
  <c r="L27" i="4"/>
  <c r="L26" i="4"/>
  <c r="L25" i="4" a="1"/>
  <c r="L25" i="4" s="1"/>
  <c r="H28" i="4"/>
  <c r="G28" i="4"/>
  <c r="J27" i="4"/>
  <c r="I27" i="4"/>
  <c r="G25" i="4" a="1"/>
  <c r="N19" i="4" a="1"/>
  <c r="N19" i="4" s="1"/>
  <c r="N18" i="4" a="1"/>
  <c r="N18" i="4" s="1"/>
  <c r="L20" i="4"/>
  <c r="L18" i="4" a="1"/>
  <c r="L19" i="4" s="1"/>
  <c r="I20" i="4"/>
  <c r="H20" i="4"/>
  <c r="G20" i="4"/>
  <c r="J19" i="4"/>
  <c r="I19" i="4"/>
  <c r="H19" i="4"/>
  <c r="G19" i="4"/>
  <c r="J18" i="4"/>
  <c r="G18" i="4" a="1"/>
  <c r="I18" i="4" s="1"/>
  <c r="N13" i="4" a="1"/>
  <c r="N13" i="4" s="1"/>
  <c r="N12" i="4" a="1"/>
  <c r="N12" i="4" s="1"/>
  <c r="L12" i="4" a="1"/>
  <c r="L14" i="4" s="1"/>
  <c r="I14" i="4"/>
  <c r="H14" i="4"/>
  <c r="G14" i="4"/>
  <c r="J13" i="4"/>
  <c r="I13" i="4"/>
  <c r="H13" i="4"/>
  <c r="G13" i="4"/>
  <c r="J12" i="4"/>
  <c r="I12" i="4"/>
  <c r="H12" i="4"/>
  <c r="G12" i="4"/>
  <c r="G12" i="4" a="1"/>
  <c r="J14" i="4" s="1"/>
  <c r="N6" i="4" a="1"/>
  <c r="N6" i="4" s="1"/>
  <c r="N5" i="4" a="1"/>
  <c r="N5" i="4" s="1"/>
  <c r="L5" i="4" a="1"/>
  <c r="L7" i="4" s="1"/>
  <c r="G5" i="4" a="1"/>
  <c r="R66" i="4"/>
  <c r="Q66" i="4"/>
  <c r="P66" i="4"/>
  <c r="R65" i="4"/>
  <c r="Q65" i="4"/>
  <c r="P64" i="4" a="1"/>
  <c r="P65" i="4" s="1"/>
  <c r="P59" i="4"/>
  <c r="R58" i="4"/>
  <c r="Q58" i="4"/>
  <c r="P58" i="4" a="1"/>
  <c r="U40" i="2"/>
  <c r="C44" i="2" s="1"/>
  <c r="L44" i="2" s="1"/>
  <c r="T40" i="2"/>
  <c r="B44" i="2" s="1"/>
  <c r="K44" i="2" s="1"/>
  <c r="P40" i="2"/>
  <c r="Y40" i="2" s="1"/>
  <c r="O40" i="2"/>
  <c r="X40" i="2" s="1"/>
  <c r="N40" i="2"/>
  <c r="W40" i="2" s="1"/>
  <c r="M40" i="2"/>
  <c r="V40" i="2" s="1"/>
  <c r="L40" i="2"/>
  <c r="K40" i="2"/>
  <c r="U39" i="2"/>
  <c r="C43" i="2" s="1"/>
  <c r="L43" i="2" s="1"/>
  <c r="T39" i="2"/>
  <c r="B43" i="2" s="1"/>
  <c r="K43" i="2" s="1"/>
  <c r="P39" i="2"/>
  <c r="P41" i="2" s="1"/>
  <c r="Y41" i="2" s="1"/>
  <c r="O39" i="2"/>
  <c r="O41" i="2" s="1"/>
  <c r="X41" i="2" s="1"/>
  <c r="N39" i="2"/>
  <c r="N41" i="2" s="1"/>
  <c r="W41" i="2" s="1"/>
  <c r="M39" i="2"/>
  <c r="M41" i="2" s="1"/>
  <c r="V41" i="2" s="1"/>
  <c r="L39" i="2"/>
  <c r="L41" i="2" s="1"/>
  <c r="U41" i="2" s="1"/>
  <c r="K39" i="2"/>
  <c r="K41" i="2" s="1"/>
  <c r="T41" i="2" s="1"/>
  <c r="E33" i="2"/>
  <c r="C33" i="2"/>
  <c r="B33" i="2"/>
  <c r="L30" i="2"/>
  <c r="K30" i="2"/>
  <c r="J30" i="2"/>
  <c r="I30" i="2"/>
  <c r="S29" i="2"/>
  <c r="Q29" i="2"/>
  <c r="P29" i="2"/>
  <c r="L29" i="2"/>
  <c r="S30" i="2" s="1"/>
  <c r="K29" i="2"/>
  <c r="R29" i="2" s="1"/>
  <c r="D33" i="2" s="1"/>
  <c r="J29" i="2"/>
  <c r="Q30" i="2" s="1"/>
  <c r="C34" i="2" s="1"/>
  <c r="I29" i="2"/>
  <c r="P30" i="2" s="1"/>
  <c r="B34" i="2" s="1"/>
  <c r="S28" i="2"/>
  <c r="E32" i="2" s="1"/>
  <c r="R28" i="2"/>
  <c r="D32" i="2" s="1"/>
  <c r="Q28" i="2"/>
  <c r="C32" i="2" s="1"/>
  <c r="P28" i="2"/>
  <c r="B32" i="2" s="1"/>
  <c r="L28" i="2"/>
  <c r="K28" i="2"/>
  <c r="J28" i="2"/>
  <c r="I28" i="2"/>
  <c r="L19" i="2"/>
  <c r="S18" i="2" s="1"/>
  <c r="K19" i="2"/>
  <c r="R18" i="2" s="1"/>
  <c r="J19" i="2"/>
  <c r="Q18" i="2" s="1"/>
  <c r="C22" i="2" s="1"/>
  <c r="J22" i="2" s="1"/>
  <c r="I19" i="2"/>
  <c r="P18" i="2" s="1"/>
  <c r="B22" i="2" s="1"/>
  <c r="I22" i="2" s="1"/>
  <c r="L18" i="2"/>
  <c r="S19" i="2" s="1"/>
  <c r="E23" i="2" s="1"/>
  <c r="K18" i="2"/>
  <c r="R19" i="2" s="1"/>
  <c r="D23" i="2" s="1"/>
  <c r="K23" i="2" s="1"/>
  <c r="R23" i="2" s="1"/>
  <c r="J18" i="2"/>
  <c r="Q19" i="2" s="1"/>
  <c r="C23" i="2" s="1"/>
  <c r="J23" i="2" s="1"/>
  <c r="Q23" i="2" s="1"/>
  <c r="I18" i="2"/>
  <c r="P19" i="2" s="1"/>
  <c r="B23" i="2" s="1"/>
  <c r="I23" i="2" s="1"/>
  <c r="P23" i="2" s="1"/>
  <c r="S17" i="2"/>
  <c r="E21" i="2" s="1"/>
  <c r="R17" i="2"/>
  <c r="D21" i="2" s="1"/>
  <c r="Q17" i="2"/>
  <c r="C21" i="2" s="1"/>
  <c r="J21" i="2" s="1"/>
  <c r="P17" i="2"/>
  <c r="B21" i="2" s="1"/>
  <c r="L17" i="2"/>
  <c r="K17" i="2"/>
  <c r="J17" i="2"/>
  <c r="I17" i="2"/>
  <c r="L8" i="2"/>
  <c r="S8" i="2" s="1"/>
  <c r="K8" i="2"/>
  <c r="R8" i="2" s="1"/>
  <c r="J8" i="2"/>
  <c r="Q8" i="2" s="1"/>
  <c r="I8" i="2"/>
  <c r="P8" i="2" s="1"/>
  <c r="S7" i="2"/>
  <c r="E12" i="2" s="1"/>
  <c r="Q7" i="2"/>
  <c r="C12" i="2" s="1"/>
  <c r="P7" i="2"/>
  <c r="B12" i="2" s="1"/>
  <c r="L7" i="2"/>
  <c r="K7" i="2"/>
  <c r="R7" i="2" s="1"/>
  <c r="J7" i="2"/>
  <c r="I7" i="2"/>
  <c r="S6" i="2"/>
  <c r="E10" i="2" s="1"/>
  <c r="L10" i="2" s="1"/>
  <c r="R6" i="2"/>
  <c r="D10" i="2" s="1"/>
  <c r="K10" i="2" s="1"/>
  <c r="Q6" i="2"/>
  <c r="C10" i="2" s="1"/>
  <c r="J10" i="2" s="1"/>
  <c r="P6" i="2"/>
  <c r="B10" i="2" s="1"/>
  <c r="I10" i="2" s="1"/>
  <c r="L6" i="2"/>
  <c r="K6" i="2"/>
  <c r="J6" i="2"/>
  <c r="I6" i="2"/>
  <c r="D30" i="1"/>
  <c r="C10" i="1" s="1"/>
  <c r="D25" i="1"/>
  <c r="C9" i="1" s="1"/>
  <c r="D20" i="1"/>
  <c r="C8" i="1" s="1"/>
  <c r="D15" i="1"/>
  <c r="I4" i="1" a="1"/>
  <c r="I6" i="1" s="1"/>
  <c r="J40" i="4" l="1"/>
  <c r="I40" i="4"/>
  <c r="H40" i="4"/>
  <c r="G40" i="4"/>
  <c r="J42" i="4"/>
  <c r="J39" i="4"/>
  <c r="L48" i="4"/>
  <c r="L47" i="4"/>
  <c r="H86" i="4"/>
  <c r="J85" i="4"/>
  <c r="I85" i="4"/>
  <c r="H85" i="4"/>
  <c r="J84" i="4"/>
  <c r="L5" i="4"/>
  <c r="G39" i="4"/>
  <c r="L46" i="4"/>
  <c r="H84" i="4"/>
  <c r="L6" i="4"/>
  <c r="H39" i="4"/>
  <c r="L52" i="4"/>
  <c r="I84" i="4"/>
  <c r="G7" i="4"/>
  <c r="J6" i="4"/>
  <c r="I6" i="4"/>
  <c r="H6" i="4"/>
  <c r="I39" i="4"/>
  <c r="L53" i="4"/>
  <c r="I86" i="4"/>
  <c r="G5" i="4"/>
  <c r="G41" i="4"/>
  <c r="I47" i="4"/>
  <c r="H47" i="4"/>
  <c r="G47" i="4"/>
  <c r="J46" i="4"/>
  <c r="I46" i="4"/>
  <c r="J86" i="4"/>
  <c r="H5" i="4"/>
  <c r="H26" i="4"/>
  <c r="G26" i="4"/>
  <c r="J28" i="4"/>
  <c r="J25" i="4"/>
  <c r="I28" i="4"/>
  <c r="I25" i="4"/>
  <c r="H41" i="4"/>
  <c r="G46" i="4"/>
  <c r="H54" i="4"/>
  <c r="G54" i="4"/>
  <c r="J53" i="4"/>
  <c r="I53" i="4"/>
  <c r="H53" i="4"/>
  <c r="L70" i="4"/>
  <c r="H87" i="4"/>
  <c r="I5" i="4"/>
  <c r="G25" i="4"/>
  <c r="I41" i="4"/>
  <c r="H46" i="4"/>
  <c r="G52" i="4"/>
  <c r="I87" i="4"/>
  <c r="J5" i="4"/>
  <c r="L12" i="4"/>
  <c r="H25" i="4"/>
  <c r="J41" i="4"/>
  <c r="J47" i="4"/>
  <c r="H52" i="4"/>
  <c r="J87" i="4"/>
  <c r="G6" i="4"/>
  <c r="L13" i="4"/>
  <c r="I26" i="4"/>
  <c r="G42" i="4"/>
  <c r="G48" i="4"/>
  <c r="I52" i="4"/>
  <c r="I73" i="4"/>
  <c r="H73" i="4"/>
  <c r="J72" i="4"/>
  <c r="I72" i="4"/>
  <c r="H72" i="4"/>
  <c r="H7" i="4"/>
  <c r="J26" i="4"/>
  <c r="H42" i="4"/>
  <c r="H48" i="4"/>
  <c r="J52" i="4"/>
  <c r="H70" i="4"/>
  <c r="L84" i="4"/>
  <c r="I7" i="4"/>
  <c r="G27" i="4"/>
  <c r="I42" i="4"/>
  <c r="I48" i="4"/>
  <c r="G53" i="4"/>
  <c r="I70" i="4"/>
  <c r="J7" i="4"/>
  <c r="H27" i="4"/>
  <c r="G34" i="4"/>
  <c r="J33" i="4"/>
  <c r="I33" i="4"/>
  <c r="H33" i="4"/>
  <c r="G33" i="4"/>
  <c r="J48" i="4"/>
  <c r="I54" i="4"/>
  <c r="N66" i="4"/>
  <c r="N64" i="4"/>
  <c r="M66" i="4"/>
  <c r="M64" i="4"/>
  <c r="L66" i="4"/>
  <c r="L64" i="4"/>
  <c r="K66" i="4"/>
  <c r="K64" i="4"/>
  <c r="J66" i="4"/>
  <c r="J64" i="4"/>
  <c r="J70" i="4"/>
  <c r="J20" i="4"/>
  <c r="L33" i="4"/>
  <c r="J80" i="4"/>
  <c r="G18" i="4"/>
  <c r="L34" i="4"/>
  <c r="L39" i="4"/>
  <c r="H77" i="4"/>
  <c r="H18" i="4"/>
  <c r="L18" i="4"/>
  <c r="L40" i="4"/>
  <c r="N59" i="4"/>
  <c r="I77" i="4"/>
  <c r="L77" i="4"/>
  <c r="I58" i="4"/>
  <c r="R60" i="4"/>
  <c r="Q60" i="4"/>
  <c r="P60" i="4"/>
  <c r="R59" i="4"/>
  <c r="Q59" i="4"/>
  <c r="P58" i="4"/>
  <c r="P64" i="4"/>
  <c r="Q64" i="4"/>
  <c r="R64" i="4"/>
  <c r="L23" i="2"/>
  <c r="S23" i="2" s="1"/>
  <c r="E45" i="2"/>
  <c r="N45" i="2" s="1"/>
  <c r="W45" i="2" s="1"/>
  <c r="E44" i="2"/>
  <c r="N44" i="2" s="1"/>
  <c r="W44" i="2" s="1"/>
  <c r="K21" i="2"/>
  <c r="R21" i="2" s="1"/>
  <c r="D45" i="2"/>
  <c r="M45" i="2" s="1"/>
  <c r="V45" i="2" s="1"/>
  <c r="D44" i="2"/>
  <c r="M44" i="2" s="1"/>
  <c r="V44" i="2" s="1"/>
  <c r="D22" i="2"/>
  <c r="K22" i="2" s="1"/>
  <c r="R22" i="2" s="1"/>
  <c r="F45" i="2"/>
  <c r="O45" i="2" s="1"/>
  <c r="X45" i="2" s="1"/>
  <c r="F44" i="2"/>
  <c r="O44" i="2" s="1"/>
  <c r="X44" i="2" s="1"/>
  <c r="D12" i="2"/>
  <c r="K12" i="2" s="1"/>
  <c r="R12" i="2" s="1"/>
  <c r="D11" i="2"/>
  <c r="K11" i="2" s="1"/>
  <c r="R11" i="2" s="1"/>
  <c r="E22" i="2"/>
  <c r="L22" i="2" s="1"/>
  <c r="E34" i="2"/>
  <c r="G45" i="2"/>
  <c r="G44" i="2"/>
  <c r="P44" i="2" s="1"/>
  <c r="I21" i="2"/>
  <c r="U44" i="2"/>
  <c r="V39" i="2"/>
  <c r="D43" i="2" s="1"/>
  <c r="M43" i="2" s="1"/>
  <c r="V43" i="2" s="1"/>
  <c r="W39" i="2"/>
  <c r="E43" i="2" s="1"/>
  <c r="N43" i="2" s="1"/>
  <c r="W43" i="2" s="1"/>
  <c r="Y39" i="2"/>
  <c r="G43" i="2" s="1"/>
  <c r="P43" i="2" s="1"/>
  <c r="R30" i="2"/>
  <c r="D34" i="2" s="1"/>
  <c r="X39" i="2"/>
  <c r="F43" i="2" s="1"/>
  <c r="O43" i="2" s="1"/>
  <c r="X43" i="2" s="1"/>
  <c r="B11" i="2"/>
  <c r="I11" i="2" s="1"/>
  <c r="B45" i="2"/>
  <c r="K45" i="2" s="1"/>
  <c r="T45" i="2" s="1"/>
  <c r="I4" i="1"/>
  <c r="C11" i="2"/>
  <c r="J11" i="2" s="1"/>
  <c r="C45" i="2"/>
  <c r="L45" i="2" s="1"/>
  <c r="U45" i="2" s="1"/>
  <c r="I5" i="1"/>
  <c r="E11" i="2"/>
  <c r="L11" i="2" s="1"/>
  <c r="Q22" i="2" l="1"/>
  <c r="P21" i="2"/>
  <c r="Q11" i="2"/>
  <c r="Y44" i="2"/>
  <c r="P22" i="2"/>
  <c r="T43" i="2"/>
  <c r="P45" i="2"/>
  <c r="Y45" i="2" s="1"/>
  <c r="R10" i="2"/>
  <c r="L12" i="2"/>
  <c r="S11" i="2"/>
  <c r="T44" i="2"/>
  <c r="U43" i="2"/>
  <c r="J12" i="2"/>
  <c r="I12" i="2"/>
  <c r="Y43" i="2"/>
  <c r="P11" i="2"/>
  <c r="S22" i="2"/>
  <c r="L21" i="2"/>
  <c r="S21" i="2" s="1"/>
  <c r="Q21" i="2"/>
  <c r="S12" i="2" l="1"/>
  <c r="S10" i="2"/>
  <c r="P12" i="2"/>
  <c r="P10" i="2"/>
  <c r="Q12" i="2"/>
  <c r="Q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<sst xmlns="http://schemas.openxmlformats.org/spreadsheetml/2006/main" count="70" uniqueCount="35">
  <si>
    <t>Solving equations using Cramer's Rule</t>
  </si>
  <si>
    <t>A</t>
  </si>
  <si>
    <t>C</t>
  </si>
  <si>
    <r>
      <t>A</t>
    </r>
    <r>
      <rPr>
        <vertAlign val="superscript"/>
        <sz val="11"/>
        <color theme="1"/>
        <rFont val="Aptos Narrow"/>
        <family val="2"/>
        <scheme val="minor"/>
      </rPr>
      <t>-1</t>
    </r>
    <r>
      <rPr>
        <sz val="11"/>
        <color theme="1"/>
        <rFont val="Aptos Narrow"/>
        <family val="2"/>
        <scheme val="minor"/>
      </rPr>
      <t>C</t>
    </r>
  </si>
  <si>
    <t>x</t>
  </si>
  <si>
    <t>y</t>
  </si>
  <si>
    <t>z</t>
  </si>
  <si>
    <t>x =</t>
  </si>
  <si>
    <t>y =</t>
  </si>
  <si>
    <t xml:space="preserve">z = </t>
  </si>
  <si>
    <t>det A =</t>
  </si>
  <si>
    <r>
      <t>det A</t>
    </r>
    <r>
      <rPr>
        <vertAlign val="subscript"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=</t>
    </r>
  </si>
  <si>
    <r>
      <t>det A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=</t>
    </r>
  </si>
  <si>
    <r>
      <t>det A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 xml:space="preserve"> =</t>
    </r>
  </si>
  <si>
    <t>Gaussian Elimination</t>
  </si>
  <si>
    <t>Non-homogeneous linear equations - unique solution</t>
  </si>
  <si>
    <t>Rule</t>
  </si>
  <si>
    <t>Homogeneous linear equations - trivial solution only</t>
  </si>
  <si>
    <t>Homogeneous linear equations - infinite number of solutions</t>
  </si>
  <si>
    <t>Invert a matrix</t>
  </si>
  <si>
    <t>Real Statistics Using Excel</t>
  </si>
  <si>
    <t>Updated</t>
  </si>
  <si>
    <t>Copyright © 2013 - 2024 Charles Zaiontz</t>
  </si>
  <si>
    <t>System of Linear Equations</t>
  </si>
  <si>
    <t>ELIM</t>
  </si>
  <si>
    <t>LINEQU</t>
  </si>
  <si>
    <t>RANK</t>
  </si>
  <si>
    <t>Non-homogeneous linear equations - no solutions</t>
  </si>
  <si>
    <t>Non-homogeneous linear equations - infinite number of solutions</t>
  </si>
  <si>
    <t>Non-homogeneous - no solution</t>
  </si>
  <si>
    <t>Non-homogeneous - infinite number of solutions</t>
  </si>
  <si>
    <t>Non-homogeneous - unique solution</t>
  </si>
  <si>
    <t>Matrix inversion - not invertible</t>
  </si>
  <si>
    <t>Matrix inversion - invertible</t>
  </si>
  <si>
    <t>Non-homogeneous linear equations - no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</si>
</sst>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vertical="center"/>
    </xf>
    <xf numFmtId="15" fontId="0" fillId="0" borderId="0" xfId="0" applyNumberFormat="1"/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9A21-FAE1-4373-BFE0-6F4C0E999FAE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28">
        <v>45589</v>
      </c>
    </row>
    <row r="6" spans="1:2" x14ac:dyDescent="0.35">
      <c r="A6" s="2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60A0-E63D-4950-9AD3-EBFCCC5231B4}">
  <dimension ref="B1:I30"/>
  <sheetViews>
    <sheetView workbookViewId="0">
      <selection activeCell="B1" sqref="B1"/>
    </sheetView>
  </sheetViews>
  <sheetFormatPr defaultRowHeight="14.5" x14ac:dyDescent="0.35"/>
  <cols>
    <col min="1" max="1" width="3.7265625" customWidth="1"/>
    <col min="2" max="5" width="4.81640625" customWidth="1"/>
    <col min="6" max="6" width="3.7265625" customWidth="1"/>
    <col min="7" max="7" width="4.81640625" style="2" customWidth="1"/>
    <col min="8" max="8" width="4.81640625" customWidth="1"/>
  </cols>
  <sheetData>
    <row r="1" spans="2:9" x14ac:dyDescent="0.35">
      <c r="B1" s="1" t="s">
        <v>0</v>
      </c>
    </row>
    <row r="2" spans="2:9" x14ac:dyDescent="0.35">
      <c r="B2" s="1"/>
    </row>
    <row r="3" spans="2:9" ht="16.5" x14ac:dyDescent="0.35">
      <c r="B3" t="s">
        <v>1</v>
      </c>
      <c r="G3" s="2" t="s">
        <v>2</v>
      </c>
      <c r="I3" s="2" t="s">
        <v>3</v>
      </c>
    </row>
    <row r="4" spans="2:9" x14ac:dyDescent="0.35">
      <c r="B4" s="3">
        <v>1</v>
      </c>
      <c r="C4" s="4">
        <v>2</v>
      </c>
      <c r="D4" s="5">
        <v>0</v>
      </c>
      <c r="F4" s="6" t="s">
        <v>4</v>
      </c>
      <c r="G4" s="7">
        <v>0</v>
      </c>
      <c r="I4" s="6">
        <f t="array" ref="I4:I6">MMULT(MINVERSE(B4:D6),G4:G6)</f>
        <v>-0.66666666666666663</v>
      </c>
    </row>
    <row r="5" spans="2:9" x14ac:dyDescent="0.35">
      <c r="B5" s="10">
        <v>-1</v>
      </c>
      <c r="C5">
        <v>1</v>
      </c>
      <c r="D5" s="11">
        <v>1</v>
      </c>
      <c r="F5" s="8" t="s">
        <v>5</v>
      </c>
      <c r="G5" s="12">
        <v>1</v>
      </c>
      <c r="I5" s="8">
        <v>0.33333333333333331</v>
      </c>
    </row>
    <row r="6" spans="2:9" x14ac:dyDescent="0.35">
      <c r="B6" s="13">
        <v>1</v>
      </c>
      <c r="C6" s="14">
        <v>2</v>
      </c>
      <c r="D6" s="15">
        <v>3</v>
      </c>
      <c r="F6" s="9" t="s">
        <v>6</v>
      </c>
      <c r="G6" s="16">
        <v>0</v>
      </c>
      <c r="I6" s="9">
        <v>0</v>
      </c>
    </row>
    <row r="8" spans="2:9" x14ac:dyDescent="0.35">
      <c r="B8" t="s">
        <v>7</v>
      </c>
      <c r="C8" s="17">
        <f>D20/D15</f>
        <v>-0.66666666666666663</v>
      </c>
      <c r="D8" s="17"/>
    </row>
    <row r="9" spans="2:9" x14ac:dyDescent="0.35">
      <c r="B9" t="s">
        <v>8</v>
      </c>
      <c r="C9" s="17">
        <f>D25/D15</f>
        <v>0.33333333333333331</v>
      </c>
      <c r="D9" s="17"/>
    </row>
    <row r="10" spans="2:9" x14ac:dyDescent="0.35">
      <c r="B10" t="s">
        <v>9</v>
      </c>
      <c r="C10" s="17">
        <f>D30/D15</f>
        <v>0</v>
      </c>
      <c r="D10" s="17"/>
    </row>
    <row r="12" spans="2:9" x14ac:dyDescent="0.35">
      <c r="B12" s="3">
        <v>1</v>
      </c>
      <c r="C12" s="4">
        <v>2</v>
      </c>
      <c r="D12" s="5">
        <v>0</v>
      </c>
    </row>
    <row r="13" spans="2:9" x14ac:dyDescent="0.35">
      <c r="B13" s="10">
        <v>-1</v>
      </c>
      <c r="C13">
        <v>1</v>
      </c>
      <c r="D13" s="11">
        <v>1</v>
      </c>
    </row>
    <row r="14" spans="2:9" x14ac:dyDescent="0.35">
      <c r="B14" s="13">
        <v>1</v>
      </c>
      <c r="C14" s="14">
        <v>2</v>
      </c>
      <c r="D14" s="15">
        <v>3</v>
      </c>
    </row>
    <row r="15" spans="2:9" x14ac:dyDescent="0.35">
      <c r="B15" t="s">
        <v>10</v>
      </c>
      <c r="D15">
        <f>MDETERM(B4:D6)</f>
        <v>9</v>
      </c>
    </row>
    <row r="17" spans="2:4" x14ac:dyDescent="0.35">
      <c r="B17" s="18">
        <v>0</v>
      </c>
      <c r="C17" s="4">
        <v>2</v>
      </c>
      <c r="D17" s="5">
        <v>0</v>
      </c>
    </row>
    <row r="18" spans="2:4" x14ac:dyDescent="0.35">
      <c r="B18" s="19">
        <v>1</v>
      </c>
      <c r="C18">
        <v>1</v>
      </c>
      <c r="D18" s="11">
        <v>1</v>
      </c>
    </row>
    <row r="19" spans="2:4" x14ac:dyDescent="0.35">
      <c r="B19" s="20">
        <v>0</v>
      </c>
      <c r="C19" s="14">
        <v>2</v>
      </c>
      <c r="D19" s="15">
        <v>3</v>
      </c>
    </row>
    <row r="20" spans="2:4" ht="16.5" x14ac:dyDescent="0.45">
      <c r="B20" t="s">
        <v>11</v>
      </c>
      <c r="D20">
        <f>MDETERM(B17:D19)</f>
        <v>-6</v>
      </c>
    </row>
    <row r="22" spans="2:4" x14ac:dyDescent="0.35">
      <c r="B22" s="3">
        <v>1</v>
      </c>
      <c r="C22" s="21">
        <v>0</v>
      </c>
      <c r="D22" s="5">
        <v>0</v>
      </c>
    </row>
    <row r="23" spans="2:4" x14ac:dyDescent="0.35">
      <c r="B23" s="10">
        <v>-1</v>
      </c>
      <c r="C23" s="22">
        <v>1</v>
      </c>
      <c r="D23" s="11">
        <v>1</v>
      </c>
    </row>
    <row r="24" spans="2:4" x14ac:dyDescent="0.35">
      <c r="B24" s="13">
        <v>1</v>
      </c>
      <c r="C24" s="23">
        <v>0</v>
      </c>
      <c r="D24" s="15">
        <v>3</v>
      </c>
    </row>
    <row r="25" spans="2:4" ht="16.5" x14ac:dyDescent="0.45">
      <c r="B25" t="s">
        <v>12</v>
      </c>
      <c r="D25">
        <f>MDETERM(B22:D24)</f>
        <v>3</v>
      </c>
    </row>
    <row r="27" spans="2:4" x14ac:dyDescent="0.35">
      <c r="B27" s="3">
        <v>1</v>
      </c>
      <c r="C27" s="4">
        <v>2</v>
      </c>
      <c r="D27" s="24">
        <v>0</v>
      </c>
    </row>
    <row r="28" spans="2:4" x14ac:dyDescent="0.35">
      <c r="B28" s="10">
        <v>-1</v>
      </c>
      <c r="C28">
        <v>1</v>
      </c>
      <c r="D28" s="25">
        <v>1</v>
      </c>
    </row>
    <row r="29" spans="2:4" x14ac:dyDescent="0.35">
      <c r="B29" s="13">
        <v>1</v>
      </c>
      <c r="C29" s="14">
        <v>2</v>
      </c>
      <c r="D29" s="26">
        <v>0</v>
      </c>
    </row>
    <row r="30" spans="2:4" ht="16.5" x14ac:dyDescent="0.45">
      <c r="B30" t="s">
        <v>13</v>
      </c>
      <c r="D30">
        <f>MDETERM(B27:D29)</f>
        <v>0</v>
      </c>
    </row>
  </sheetData>
  <mergeCells count="3">
    <mergeCell ref="C8:D8"/>
    <mergeCell ref="C9:D9"/>
    <mergeCell ref="C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5008-08C6-40B4-90CC-B3BD06292D1D}">
  <dimension ref="B1:AA45"/>
  <sheetViews>
    <sheetView workbookViewId="0">
      <selection activeCell="B1" sqref="B1"/>
    </sheetView>
  </sheetViews>
  <sheetFormatPr defaultRowHeight="14.5" x14ac:dyDescent="0.35"/>
  <cols>
    <col min="1" max="1" width="2.7265625" customWidth="1"/>
    <col min="2" max="13" width="4.81640625" customWidth="1"/>
    <col min="14" max="14" width="4.81640625" style="2" customWidth="1"/>
    <col min="15" max="20" width="4.81640625" customWidth="1"/>
    <col min="21" max="21" width="4.81640625" style="2" customWidth="1"/>
    <col min="22" max="27" width="4.81640625" customWidth="1"/>
  </cols>
  <sheetData>
    <row r="1" spans="2:21" x14ac:dyDescent="0.35">
      <c r="B1" s="1" t="s">
        <v>14</v>
      </c>
    </row>
    <row r="3" spans="2:21" x14ac:dyDescent="0.35">
      <c r="B3" t="s">
        <v>15</v>
      </c>
    </row>
    <row r="5" spans="2:21" x14ac:dyDescent="0.35">
      <c r="G5" s="2" t="s">
        <v>16</v>
      </c>
      <c r="J5" s="27"/>
      <c r="N5" s="2" t="s">
        <v>16</v>
      </c>
      <c r="U5" s="2" t="s">
        <v>16</v>
      </c>
    </row>
    <row r="6" spans="2:21" x14ac:dyDescent="0.35">
      <c r="B6" s="3">
        <v>1</v>
      </c>
      <c r="C6" s="4">
        <v>2</v>
      </c>
      <c r="D6" s="4">
        <v>0</v>
      </c>
      <c r="E6" s="6">
        <v>4</v>
      </c>
      <c r="G6" s="2">
        <v>3</v>
      </c>
      <c r="I6" s="3">
        <f>B6</f>
        <v>1</v>
      </c>
      <c r="J6" s="4">
        <f>C6</f>
        <v>2</v>
      </c>
      <c r="K6" s="4">
        <f>D6</f>
        <v>0</v>
      </c>
      <c r="L6" s="6">
        <f>E6</f>
        <v>4</v>
      </c>
      <c r="N6" s="2">
        <v>2</v>
      </c>
      <c r="P6" s="3">
        <f>I6</f>
        <v>1</v>
      </c>
      <c r="Q6" s="4">
        <f>J6</f>
        <v>2</v>
      </c>
      <c r="R6" s="4">
        <f>K6</f>
        <v>0</v>
      </c>
      <c r="S6" s="6">
        <f>L6</f>
        <v>4</v>
      </c>
      <c r="U6" s="2">
        <v>3</v>
      </c>
    </row>
    <row r="7" spans="2:21" x14ac:dyDescent="0.35">
      <c r="B7" s="10">
        <v>-1</v>
      </c>
      <c r="C7">
        <v>2</v>
      </c>
      <c r="D7">
        <v>1</v>
      </c>
      <c r="E7" s="8">
        <v>3</v>
      </c>
      <c r="I7" s="10">
        <f>B6+B7</f>
        <v>0</v>
      </c>
      <c r="J7">
        <f>C6+C7</f>
        <v>4</v>
      </c>
      <c r="K7">
        <f>D6+D7</f>
        <v>1</v>
      </c>
      <c r="L7" s="8">
        <f>E6+E7</f>
        <v>7</v>
      </c>
      <c r="P7" s="10">
        <f>I7/$J7</f>
        <v>0</v>
      </c>
      <c r="Q7">
        <f>J7/$J7</f>
        <v>1</v>
      </c>
      <c r="R7">
        <f>K7/$J7</f>
        <v>0.25</v>
      </c>
      <c r="S7" s="8">
        <f>L7/$J7</f>
        <v>1.75</v>
      </c>
    </row>
    <row r="8" spans="2:21" x14ac:dyDescent="0.35">
      <c r="B8" s="13">
        <v>1</v>
      </c>
      <c r="C8" s="14">
        <v>1</v>
      </c>
      <c r="D8" s="14">
        <v>3</v>
      </c>
      <c r="E8" s="9">
        <v>-1</v>
      </c>
      <c r="I8" s="13">
        <f>-I6+B8</f>
        <v>0</v>
      </c>
      <c r="J8" s="14">
        <f>-J6+C8</f>
        <v>-1</v>
      </c>
      <c r="K8" s="14">
        <f>-K6+D8</f>
        <v>3</v>
      </c>
      <c r="L8" s="9">
        <f>-L6+E8</f>
        <v>-5</v>
      </c>
      <c r="P8" s="13">
        <f>I8</f>
        <v>0</v>
      </c>
      <c r="Q8" s="14">
        <f>J8</f>
        <v>-1</v>
      </c>
      <c r="R8" s="14">
        <f>K8</f>
        <v>3</v>
      </c>
      <c r="S8" s="9">
        <f>L8</f>
        <v>-5</v>
      </c>
    </row>
    <row r="9" spans="2:21" x14ac:dyDescent="0.35">
      <c r="G9" s="2" t="s">
        <v>16</v>
      </c>
      <c r="N9" s="2" t="s">
        <v>16</v>
      </c>
    </row>
    <row r="10" spans="2:21" x14ac:dyDescent="0.35">
      <c r="B10" s="3">
        <f>P6-$Q6*P7</f>
        <v>1</v>
      </c>
      <c r="C10" s="4">
        <f>Q6-$Q6*Q7</f>
        <v>0</v>
      </c>
      <c r="D10" s="4">
        <f>R6-$Q6*R7</f>
        <v>-0.5</v>
      </c>
      <c r="E10" s="6">
        <f>S6-$Q6*S7</f>
        <v>0.5</v>
      </c>
      <c r="G10" s="2">
        <v>2</v>
      </c>
      <c r="I10" s="3">
        <f t="shared" ref="I10:L11" si="0">B10</f>
        <v>1</v>
      </c>
      <c r="J10" s="4">
        <f t="shared" si="0"/>
        <v>0</v>
      </c>
      <c r="K10" s="4">
        <f t="shared" si="0"/>
        <v>-0.5</v>
      </c>
      <c r="L10" s="6">
        <f t="shared" si="0"/>
        <v>0.5</v>
      </c>
      <c r="N10" s="2">
        <v>3</v>
      </c>
      <c r="P10" s="3">
        <f>I10-I12*$K10</f>
        <v>1</v>
      </c>
      <c r="Q10" s="4">
        <f>J10-J12*$K10</f>
        <v>0</v>
      </c>
      <c r="R10" s="4">
        <f>K10-K12*$K10</f>
        <v>0</v>
      </c>
      <c r="S10" s="6">
        <f>L10-L12*$K10</f>
        <v>0</v>
      </c>
    </row>
    <row r="11" spans="2:21" x14ac:dyDescent="0.35">
      <c r="B11" s="10">
        <f>P7</f>
        <v>0</v>
      </c>
      <c r="C11">
        <f>Q7</f>
        <v>1</v>
      </c>
      <c r="D11">
        <f>R7</f>
        <v>0.25</v>
      </c>
      <c r="E11" s="8">
        <f>S7</f>
        <v>1.75</v>
      </c>
      <c r="I11" s="10">
        <f t="shared" si="0"/>
        <v>0</v>
      </c>
      <c r="J11">
        <f t="shared" si="0"/>
        <v>1</v>
      </c>
      <c r="K11">
        <f t="shared" si="0"/>
        <v>0.25</v>
      </c>
      <c r="L11" s="8">
        <f t="shared" si="0"/>
        <v>1.75</v>
      </c>
      <c r="P11" s="10">
        <f>I11-$K11*I12</f>
        <v>0</v>
      </c>
      <c r="Q11">
        <f>J11-$K11*J12</f>
        <v>1</v>
      </c>
      <c r="R11">
        <f>K11-$K11*K12</f>
        <v>0</v>
      </c>
      <c r="S11" s="8">
        <f>L11-$K11*L12</f>
        <v>2</v>
      </c>
    </row>
    <row r="12" spans="2:21" x14ac:dyDescent="0.35">
      <c r="B12" s="13">
        <f>P7+P8</f>
        <v>0</v>
      </c>
      <c r="C12" s="14">
        <f>Q7+Q8</f>
        <v>0</v>
      </c>
      <c r="D12" s="14">
        <f>R7+R8</f>
        <v>3.25</v>
      </c>
      <c r="E12" s="9">
        <f>S7+S8</f>
        <v>-3.25</v>
      </c>
      <c r="I12" s="13">
        <f>B12/$D12</f>
        <v>0</v>
      </c>
      <c r="J12" s="14">
        <f>C12/$D12</f>
        <v>0</v>
      </c>
      <c r="K12" s="14">
        <f>D12/$D12</f>
        <v>1</v>
      </c>
      <c r="L12" s="9">
        <f>E12/$D12</f>
        <v>-1</v>
      </c>
      <c r="P12" s="13">
        <f>I12</f>
        <v>0</v>
      </c>
      <c r="Q12" s="14">
        <f>J12</f>
        <v>0</v>
      </c>
      <c r="R12" s="14">
        <f>K12</f>
        <v>1</v>
      </c>
      <c r="S12" s="9">
        <f>L12</f>
        <v>-1</v>
      </c>
    </row>
    <row r="14" spans="2:21" x14ac:dyDescent="0.35">
      <c r="B14" t="s">
        <v>17</v>
      </c>
    </row>
    <row r="16" spans="2:21" x14ac:dyDescent="0.35">
      <c r="G16" s="2" t="s">
        <v>16</v>
      </c>
      <c r="J16" s="27"/>
      <c r="N16" s="2" t="s">
        <v>16</v>
      </c>
      <c r="U16" s="2" t="s">
        <v>16</v>
      </c>
    </row>
    <row r="17" spans="2:21" x14ac:dyDescent="0.35">
      <c r="B17" s="3">
        <v>1</v>
      </c>
      <c r="C17" s="4">
        <v>2</v>
      </c>
      <c r="D17" s="4">
        <v>4</v>
      </c>
      <c r="E17" s="6">
        <v>0</v>
      </c>
      <c r="G17" s="2">
        <v>3</v>
      </c>
      <c r="I17" s="3">
        <f>B17</f>
        <v>1</v>
      </c>
      <c r="J17" s="4">
        <f>C17</f>
        <v>2</v>
      </c>
      <c r="K17" s="4">
        <f>D17</f>
        <v>4</v>
      </c>
      <c r="L17" s="6">
        <f>E17</f>
        <v>0</v>
      </c>
      <c r="N17" s="2">
        <v>1</v>
      </c>
      <c r="P17" s="3">
        <f>I17</f>
        <v>1</v>
      </c>
      <c r="Q17" s="4">
        <f>J17</f>
        <v>2</v>
      </c>
      <c r="R17" s="4">
        <f>K17</f>
        <v>4</v>
      </c>
      <c r="S17" s="6">
        <f>L17</f>
        <v>0</v>
      </c>
      <c r="U17" s="2">
        <v>2</v>
      </c>
    </row>
    <row r="18" spans="2:21" x14ac:dyDescent="0.35">
      <c r="B18" s="10">
        <v>-1</v>
      </c>
      <c r="C18">
        <v>-2</v>
      </c>
      <c r="D18">
        <v>1</v>
      </c>
      <c r="E18" s="8">
        <v>0</v>
      </c>
      <c r="I18" s="10">
        <f>B17+B18</f>
        <v>0</v>
      </c>
      <c r="J18">
        <f>C17+C18</f>
        <v>0</v>
      </c>
      <c r="K18">
        <f>D17+D18</f>
        <v>5</v>
      </c>
      <c r="L18" s="8">
        <f>E17+E18</f>
        <v>0</v>
      </c>
      <c r="P18" s="10">
        <f>I19</f>
        <v>0</v>
      </c>
      <c r="Q18">
        <f>J19</f>
        <v>-1</v>
      </c>
      <c r="R18">
        <f>K19</f>
        <v>-2</v>
      </c>
      <c r="S18" s="8">
        <f>L19</f>
        <v>0</v>
      </c>
    </row>
    <row r="19" spans="2:21" x14ac:dyDescent="0.35">
      <c r="B19" s="13">
        <v>1</v>
      </c>
      <c r="C19" s="14">
        <v>1</v>
      </c>
      <c r="D19" s="14">
        <v>2</v>
      </c>
      <c r="E19" s="9">
        <v>0</v>
      </c>
      <c r="I19" s="13">
        <f>-I17+B19</f>
        <v>0</v>
      </c>
      <c r="J19" s="14">
        <f>-J17+C19</f>
        <v>-1</v>
      </c>
      <c r="K19" s="14">
        <f>-K17+D19</f>
        <v>-2</v>
      </c>
      <c r="L19" s="9">
        <f>-L17+E19</f>
        <v>0</v>
      </c>
      <c r="P19" s="13">
        <f>I18</f>
        <v>0</v>
      </c>
      <c r="Q19" s="14">
        <f>J18</f>
        <v>0</v>
      </c>
      <c r="R19" s="14">
        <f>K18</f>
        <v>5</v>
      </c>
      <c r="S19" s="9">
        <f>L18</f>
        <v>0</v>
      </c>
    </row>
    <row r="20" spans="2:21" x14ac:dyDescent="0.35">
      <c r="G20" s="2" t="s">
        <v>16</v>
      </c>
      <c r="N20" s="2" t="s">
        <v>16</v>
      </c>
    </row>
    <row r="21" spans="2:21" x14ac:dyDescent="0.35">
      <c r="B21" s="3">
        <f>P17</f>
        <v>1</v>
      </c>
      <c r="C21" s="4">
        <f>Q17</f>
        <v>2</v>
      </c>
      <c r="D21" s="4">
        <f>R17</f>
        <v>4</v>
      </c>
      <c r="E21" s="6">
        <f>S17</f>
        <v>0</v>
      </c>
      <c r="G21" s="2">
        <v>3</v>
      </c>
      <c r="I21" s="3">
        <f>B21-$C21*B22</f>
        <v>1</v>
      </c>
      <c r="J21" s="4">
        <f>C21-$C21*C22</f>
        <v>0</v>
      </c>
      <c r="K21" s="4">
        <f>D21-$C21*D22</f>
        <v>0</v>
      </c>
      <c r="L21" s="6">
        <f>E21-$C21*E22</f>
        <v>0</v>
      </c>
      <c r="N21" s="2">
        <v>3</v>
      </c>
      <c r="P21" s="3">
        <f>I21-I23*$K21</f>
        <v>1</v>
      </c>
      <c r="Q21" s="4">
        <f>J21-J23*$K21</f>
        <v>0</v>
      </c>
      <c r="R21" s="4">
        <f>K21-K23*$K21</f>
        <v>0</v>
      </c>
      <c r="S21" s="6">
        <f>L21-L23*$K21</f>
        <v>0</v>
      </c>
    </row>
    <row r="22" spans="2:21" x14ac:dyDescent="0.35">
      <c r="B22" s="10">
        <f>P18/$Q18</f>
        <v>0</v>
      </c>
      <c r="C22">
        <f>Q18/$Q18</f>
        <v>1</v>
      </c>
      <c r="D22">
        <f>R18/$Q18</f>
        <v>2</v>
      </c>
      <c r="E22" s="8">
        <f>S18/$Q18</f>
        <v>0</v>
      </c>
      <c r="I22" s="10">
        <f>B22</f>
        <v>0</v>
      </c>
      <c r="J22">
        <f>C22</f>
        <v>1</v>
      </c>
      <c r="K22">
        <f>D22</f>
        <v>2</v>
      </c>
      <c r="L22" s="8">
        <f>E22</f>
        <v>0</v>
      </c>
      <c r="P22" s="10">
        <f>I22-I23*$K22</f>
        <v>0</v>
      </c>
      <c r="Q22">
        <f>J22-J23*$K22</f>
        <v>1</v>
      </c>
      <c r="R22">
        <f>K22-K23*$K22</f>
        <v>0</v>
      </c>
      <c r="S22" s="8">
        <f>L22-L23*$K22</f>
        <v>0</v>
      </c>
    </row>
    <row r="23" spans="2:21" x14ac:dyDescent="0.35">
      <c r="B23" s="13">
        <f>P19</f>
        <v>0</v>
      </c>
      <c r="C23" s="14">
        <f>Q19</f>
        <v>0</v>
      </c>
      <c r="D23" s="14">
        <f>R19</f>
        <v>5</v>
      </c>
      <c r="E23" s="9">
        <f>S19</f>
        <v>0</v>
      </c>
      <c r="I23" s="13">
        <f>B23/$D23</f>
        <v>0</v>
      </c>
      <c r="J23" s="14">
        <f>C23/$D23</f>
        <v>0</v>
      </c>
      <c r="K23" s="14">
        <f>D23/$D23</f>
        <v>1</v>
      </c>
      <c r="L23" s="9">
        <f>E23/$D23</f>
        <v>0</v>
      </c>
      <c r="P23" s="13">
        <f>I23</f>
        <v>0</v>
      </c>
      <c r="Q23" s="14">
        <f>J23</f>
        <v>0</v>
      </c>
      <c r="R23" s="14">
        <f>K23</f>
        <v>1</v>
      </c>
      <c r="S23" s="9">
        <f>L23</f>
        <v>0</v>
      </c>
    </row>
    <row r="25" spans="2:21" x14ac:dyDescent="0.35">
      <c r="B25" t="s">
        <v>18</v>
      </c>
    </row>
    <row r="27" spans="2:21" x14ac:dyDescent="0.35">
      <c r="G27" s="2" t="s">
        <v>16</v>
      </c>
      <c r="J27" s="27"/>
      <c r="N27" s="2" t="s">
        <v>16</v>
      </c>
      <c r="U27" s="2" t="s">
        <v>16</v>
      </c>
    </row>
    <row r="28" spans="2:21" x14ac:dyDescent="0.35">
      <c r="B28" s="3">
        <v>1</v>
      </c>
      <c r="C28" s="4">
        <v>1</v>
      </c>
      <c r="D28" s="4">
        <v>2</v>
      </c>
      <c r="E28" s="6">
        <v>0</v>
      </c>
      <c r="G28" s="2">
        <v>3</v>
      </c>
      <c r="I28" s="3">
        <f>B28</f>
        <v>1</v>
      </c>
      <c r="J28" s="4">
        <f>C28</f>
        <v>1</v>
      </c>
      <c r="K28" s="4">
        <f>D28</f>
        <v>2</v>
      </c>
      <c r="L28" s="6">
        <f>E28</f>
        <v>0</v>
      </c>
      <c r="N28" s="2">
        <v>2</v>
      </c>
      <c r="P28" s="3">
        <f>I28</f>
        <v>1</v>
      </c>
      <c r="Q28" s="4">
        <f>J28</f>
        <v>1</v>
      </c>
      <c r="R28" s="4">
        <f>K28</f>
        <v>2</v>
      </c>
      <c r="S28" s="6">
        <f>L28</f>
        <v>0</v>
      </c>
      <c r="U28" s="2">
        <v>3</v>
      </c>
    </row>
    <row r="29" spans="2:21" x14ac:dyDescent="0.35">
      <c r="B29" s="10">
        <v>-1</v>
      </c>
      <c r="C29">
        <v>3</v>
      </c>
      <c r="D29">
        <v>-4</v>
      </c>
      <c r="E29" s="8">
        <v>0</v>
      </c>
      <c r="I29" s="10">
        <f>B28+B29</f>
        <v>0</v>
      </c>
      <c r="J29">
        <f>C28+C29</f>
        <v>4</v>
      </c>
      <c r="K29">
        <f>D28+D29</f>
        <v>-2</v>
      </c>
      <c r="L29" s="8">
        <f>E28+E29</f>
        <v>0</v>
      </c>
      <c r="P29" s="10">
        <f>I29/$J29</f>
        <v>0</v>
      </c>
      <c r="Q29">
        <f>J29/$J29</f>
        <v>1</v>
      </c>
      <c r="R29">
        <f>K29/$J29</f>
        <v>-0.5</v>
      </c>
      <c r="S29" s="8">
        <f>L29/$J29</f>
        <v>0</v>
      </c>
    </row>
    <row r="30" spans="2:21" x14ac:dyDescent="0.35">
      <c r="B30" s="13">
        <v>1</v>
      </c>
      <c r="C30" s="14">
        <v>-3</v>
      </c>
      <c r="D30" s="14">
        <v>4</v>
      </c>
      <c r="E30" s="9">
        <v>0</v>
      </c>
      <c r="I30" s="13">
        <f>-I28+B30</f>
        <v>0</v>
      </c>
      <c r="J30" s="14">
        <f>-J28+C30</f>
        <v>-4</v>
      </c>
      <c r="K30" s="14">
        <f>-K28+D30</f>
        <v>2</v>
      </c>
      <c r="L30" s="9">
        <f>-L28+E30</f>
        <v>0</v>
      </c>
      <c r="P30" s="13">
        <f>I29</f>
        <v>0</v>
      </c>
      <c r="Q30" s="14">
        <f>J29</f>
        <v>4</v>
      </c>
      <c r="R30" s="14">
        <f>K29</f>
        <v>-2</v>
      </c>
      <c r="S30" s="9">
        <f>L29</f>
        <v>0</v>
      </c>
    </row>
    <row r="31" spans="2:21" x14ac:dyDescent="0.35">
      <c r="G31" s="2" t="s">
        <v>16</v>
      </c>
      <c r="N31"/>
    </row>
    <row r="32" spans="2:21" x14ac:dyDescent="0.35">
      <c r="B32" s="3">
        <f>P28-P29</f>
        <v>1</v>
      </c>
      <c r="C32" s="4">
        <f>Q28-Q29</f>
        <v>0</v>
      </c>
      <c r="D32" s="4">
        <f>R28-R29</f>
        <v>2.5</v>
      </c>
      <c r="E32" s="6">
        <f>S28-S29</f>
        <v>0</v>
      </c>
      <c r="G32" s="2">
        <v>3</v>
      </c>
      <c r="N32"/>
    </row>
    <row r="33" spans="2:27" x14ac:dyDescent="0.35">
      <c r="B33" s="10">
        <f>P29</f>
        <v>0</v>
      </c>
      <c r="C33">
        <f>Q29</f>
        <v>1</v>
      </c>
      <c r="D33">
        <f>R29</f>
        <v>-0.5</v>
      </c>
      <c r="E33" s="8">
        <f>S29</f>
        <v>0</v>
      </c>
      <c r="N33"/>
    </row>
    <row r="34" spans="2:27" x14ac:dyDescent="0.35">
      <c r="B34" s="13">
        <f>P30-P29*$Q30</f>
        <v>0</v>
      </c>
      <c r="C34" s="14">
        <f>Q30-Q29*$Q30</f>
        <v>0</v>
      </c>
      <c r="D34" s="14">
        <f>R30-R29*$Q30</f>
        <v>0</v>
      </c>
      <c r="E34" s="9">
        <f>S30-S29*$Q30</f>
        <v>0</v>
      </c>
      <c r="N34"/>
    </row>
    <row r="35" spans="2:27" x14ac:dyDescent="0.35">
      <c r="N35"/>
    </row>
    <row r="36" spans="2:27" x14ac:dyDescent="0.35">
      <c r="B36" t="s">
        <v>19</v>
      </c>
    </row>
    <row r="38" spans="2:27" x14ac:dyDescent="0.35">
      <c r="I38" s="2" t="s">
        <v>16</v>
      </c>
      <c r="L38" s="27"/>
      <c r="N38"/>
      <c r="R38" s="2" t="s">
        <v>16</v>
      </c>
      <c r="U38"/>
      <c r="AA38" s="2" t="s">
        <v>16</v>
      </c>
    </row>
    <row r="39" spans="2:27" x14ac:dyDescent="0.35">
      <c r="B39" s="3">
        <v>1</v>
      </c>
      <c r="C39" s="4">
        <v>2</v>
      </c>
      <c r="D39" s="4">
        <v>0</v>
      </c>
      <c r="E39" s="3">
        <v>1</v>
      </c>
      <c r="F39" s="4">
        <v>0</v>
      </c>
      <c r="G39" s="5">
        <v>0</v>
      </c>
      <c r="I39" s="2">
        <v>3</v>
      </c>
      <c r="K39" s="3">
        <f t="shared" ref="K39:P39" si="1">B39</f>
        <v>1</v>
      </c>
      <c r="L39" s="4">
        <f t="shared" si="1"/>
        <v>2</v>
      </c>
      <c r="M39" s="4">
        <f t="shared" si="1"/>
        <v>0</v>
      </c>
      <c r="N39" s="3">
        <f t="shared" si="1"/>
        <v>1</v>
      </c>
      <c r="O39" s="4">
        <f t="shared" si="1"/>
        <v>0</v>
      </c>
      <c r="P39" s="5">
        <f t="shared" si="1"/>
        <v>0</v>
      </c>
      <c r="R39" s="2">
        <v>2</v>
      </c>
      <c r="T39" s="3">
        <f t="shared" ref="T39:Y39" si="2">K39</f>
        <v>1</v>
      </c>
      <c r="U39" s="4">
        <f t="shared" si="2"/>
        <v>2</v>
      </c>
      <c r="V39" s="4">
        <f t="shared" si="2"/>
        <v>0</v>
      </c>
      <c r="W39" s="3">
        <f t="shared" si="2"/>
        <v>1</v>
      </c>
      <c r="X39" s="4">
        <f t="shared" si="2"/>
        <v>0</v>
      </c>
      <c r="Y39" s="5">
        <f t="shared" si="2"/>
        <v>0</v>
      </c>
      <c r="AA39" s="2">
        <v>3</v>
      </c>
    </row>
    <row r="40" spans="2:27" x14ac:dyDescent="0.35">
      <c r="B40" s="10">
        <v>-1</v>
      </c>
      <c r="C40">
        <v>2</v>
      </c>
      <c r="D40">
        <v>1</v>
      </c>
      <c r="E40" s="10">
        <v>0</v>
      </c>
      <c r="F40">
        <v>1</v>
      </c>
      <c r="G40" s="11">
        <v>0</v>
      </c>
      <c r="K40" s="10">
        <f t="shared" ref="K40:P40" si="3">B39+B40</f>
        <v>0</v>
      </c>
      <c r="L40">
        <f t="shared" si="3"/>
        <v>4</v>
      </c>
      <c r="M40">
        <f t="shared" si="3"/>
        <v>1</v>
      </c>
      <c r="N40" s="10">
        <f t="shared" si="3"/>
        <v>1</v>
      </c>
      <c r="O40">
        <f t="shared" si="3"/>
        <v>1</v>
      </c>
      <c r="P40" s="11">
        <f t="shared" si="3"/>
        <v>0</v>
      </c>
      <c r="R40" s="2"/>
      <c r="T40" s="10">
        <f t="shared" ref="T40:Y40" si="4">K40/$L40</f>
        <v>0</v>
      </c>
      <c r="U40">
        <f t="shared" si="4"/>
        <v>1</v>
      </c>
      <c r="V40">
        <f t="shared" si="4"/>
        <v>0.25</v>
      </c>
      <c r="W40" s="10">
        <f t="shared" si="4"/>
        <v>0.25</v>
      </c>
      <c r="X40">
        <f t="shared" si="4"/>
        <v>0.25</v>
      </c>
      <c r="Y40" s="11">
        <f t="shared" si="4"/>
        <v>0</v>
      </c>
    </row>
    <row r="41" spans="2:27" x14ac:dyDescent="0.35">
      <c r="B41" s="13">
        <v>1</v>
      </c>
      <c r="C41" s="14">
        <v>1</v>
      </c>
      <c r="D41" s="14">
        <v>3</v>
      </c>
      <c r="E41" s="13">
        <v>0</v>
      </c>
      <c r="F41" s="14">
        <v>0</v>
      </c>
      <c r="G41" s="15">
        <v>1</v>
      </c>
      <c r="K41" s="13">
        <f t="shared" ref="K41:P41" si="5">-K39+B41</f>
        <v>0</v>
      </c>
      <c r="L41" s="14">
        <f t="shared" si="5"/>
        <v>-1</v>
      </c>
      <c r="M41" s="14">
        <f t="shared" si="5"/>
        <v>3</v>
      </c>
      <c r="N41" s="13">
        <f t="shared" si="5"/>
        <v>-1</v>
      </c>
      <c r="O41" s="14">
        <f t="shared" si="5"/>
        <v>0</v>
      </c>
      <c r="P41" s="15">
        <f t="shared" si="5"/>
        <v>1</v>
      </c>
      <c r="R41" s="2"/>
      <c r="T41" s="13">
        <f t="shared" ref="T41:Y41" si="6">K41</f>
        <v>0</v>
      </c>
      <c r="U41" s="14">
        <f t="shared" si="6"/>
        <v>-1</v>
      </c>
      <c r="V41" s="14">
        <f t="shared" si="6"/>
        <v>3</v>
      </c>
      <c r="W41" s="13">
        <f t="shared" si="6"/>
        <v>-1</v>
      </c>
      <c r="X41" s="14">
        <f t="shared" si="6"/>
        <v>0</v>
      </c>
      <c r="Y41" s="15">
        <f t="shared" si="6"/>
        <v>1</v>
      </c>
    </row>
    <row r="42" spans="2:27" x14ac:dyDescent="0.35">
      <c r="I42" s="2" t="s">
        <v>16</v>
      </c>
      <c r="N42"/>
      <c r="R42" s="2" t="s">
        <v>16</v>
      </c>
      <c r="U42"/>
      <c r="Y42" s="2"/>
    </row>
    <row r="43" spans="2:27" x14ac:dyDescent="0.35">
      <c r="B43" s="3">
        <f t="shared" ref="B43:G43" si="7">T39-$U39*T40</f>
        <v>1</v>
      </c>
      <c r="C43" s="4">
        <f t="shared" si="7"/>
        <v>0</v>
      </c>
      <c r="D43" s="4">
        <f t="shared" si="7"/>
        <v>-0.5</v>
      </c>
      <c r="E43" s="3">
        <f t="shared" si="7"/>
        <v>0.5</v>
      </c>
      <c r="F43" s="4">
        <f t="shared" si="7"/>
        <v>-0.5</v>
      </c>
      <c r="G43" s="5">
        <f t="shared" si="7"/>
        <v>0</v>
      </c>
      <c r="I43" s="2">
        <v>2</v>
      </c>
      <c r="K43" s="3">
        <f t="shared" ref="K43:P44" si="8">B43</f>
        <v>1</v>
      </c>
      <c r="L43" s="4">
        <f t="shared" si="8"/>
        <v>0</v>
      </c>
      <c r="M43" s="4">
        <f t="shared" si="8"/>
        <v>-0.5</v>
      </c>
      <c r="N43" s="3">
        <f t="shared" si="8"/>
        <v>0.5</v>
      </c>
      <c r="O43" s="4">
        <f t="shared" si="8"/>
        <v>-0.5</v>
      </c>
      <c r="P43" s="5">
        <f t="shared" si="8"/>
        <v>0</v>
      </c>
      <c r="R43" s="2">
        <v>3</v>
      </c>
      <c r="T43" s="3">
        <f t="shared" ref="T43:Y43" si="9">K43-K45*$M43</f>
        <v>1</v>
      </c>
      <c r="U43" s="4">
        <f t="shared" si="9"/>
        <v>0</v>
      </c>
      <c r="V43" s="4">
        <f t="shared" si="9"/>
        <v>0</v>
      </c>
      <c r="W43" s="3">
        <f t="shared" si="9"/>
        <v>0.38461538461538458</v>
      </c>
      <c r="X43" s="4">
        <f t="shared" si="9"/>
        <v>-0.46153846153846156</v>
      </c>
      <c r="Y43" s="5">
        <f t="shared" si="9"/>
        <v>0.15384615384615385</v>
      </c>
    </row>
    <row r="44" spans="2:27" x14ac:dyDescent="0.35">
      <c r="B44" s="10">
        <f t="shared" ref="B44:G44" si="10">T40</f>
        <v>0</v>
      </c>
      <c r="C44">
        <f t="shared" si="10"/>
        <v>1</v>
      </c>
      <c r="D44">
        <f t="shared" si="10"/>
        <v>0.25</v>
      </c>
      <c r="E44" s="10">
        <f t="shared" si="10"/>
        <v>0.25</v>
      </c>
      <c r="F44">
        <f t="shared" si="10"/>
        <v>0.25</v>
      </c>
      <c r="G44" s="11">
        <f t="shared" si="10"/>
        <v>0</v>
      </c>
      <c r="K44" s="10">
        <f t="shared" si="8"/>
        <v>0</v>
      </c>
      <c r="L44">
        <f t="shared" si="8"/>
        <v>1</v>
      </c>
      <c r="M44">
        <f t="shared" si="8"/>
        <v>0.25</v>
      </c>
      <c r="N44" s="10">
        <f t="shared" si="8"/>
        <v>0.25</v>
      </c>
      <c r="O44">
        <f t="shared" si="8"/>
        <v>0.25</v>
      </c>
      <c r="P44" s="11">
        <f t="shared" si="8"/>
        <v>0</v>
      </c>
      <c r="R44" s="2"/>
      <c r="T44" s="10">
        <f t="shared" ref="T44:Y44" si="11">K44-$M44*K45</f>
        <v>0</v>
      </c>
      <c r="U44">
        <f t="shared" si="11"/>
        <v>1</v>
      </c>
      <c r="V44">
        <f t="shared" si="11"/>
        <v>0</v>
      </c>
      <c r="W44" s="10">
        <f t="shared" si="11"/>
        <v>0.30769230769230771</v>
      </c>
      <c r="X44">
        <f t="shared" si="11"/>
        <v>0.23076923076923078</v>
      </c>
      <c r="Y44" s="11">
        <f t="shared" si="11"/>
        <v>-7.6923076923076927E-2</v>
      </c>
    </row>
    <row r="45" spans="2:27" x14ac:dyDescent="0.35">
      <c r="B45" s="13">
        <f t="shared" ref="B45:G45" si="12">T40+T41</f>
        <v>0</v>
      </c>
      <c r="C45" s="14">
        <f t="shared" si="12"/>
        <v>0</v>
      </c>
      <c r="D45" s="14">
        <f t="shared" si="12"/>
        <v>3.25</v>
      </c>
      <c r="E45" s="13">
        <f t="shared" si="12"/>
        <v>-0.75</v>
      </c>
      <c r="F45" s="14">
        <f t="shared" si="12"/>
        <v>0.25</v>
      </c>
      <c r="G45" s="15">
        <f t="shared" si="12"/>
        <v>1</v>
      </c>
      <c r="K45" s="13">
        <f t="shared" ref="K45:P45" si="13">B45/$D45</f>
        <v>0</v>
      </c>
      <c r="L45" s="14">
        <f t="shared" si="13"/>
        <v>0</v>
      </c>
      <c r="M45" s="14">
        <f t="shared" si="13"/>
        <v>1</v>
      </c>
      <c r="N45" s="13">
        <f t="shared" si="13"/>
        <v>-0.23076923076923078</v>
      </c>
      <c r="O45" s="14">
        <f t="shared" si="13"/>
        <v>7.6923076923076927E-2</v>
      </c>
      <c r="P45" s="15">
        <f t="shared" si="13"/>
        <v>0.30769230769230771</v>
      </c>
      <c r="R45" s="2"/>
      <c r="T45" s="13">
        <f t="shared" ref="T45:Y45" si="14">K45</f>
        <v>0</v>
      </c>
      <c r="U45" s="14">
        <f t="shared" si="14"/>
        <v>0</v>
      </c>
      <c r="V45" s="14">
        <f t="shared" si="14"/>
        <v>1</v>
      </c>
      <c r="W45" s="13">
        <f t="shared" si="14"/>
        <v>-0.23076923076923078</v>
      </c>
      <c r="X45" s="14">
        <f t="shared" si="14"/>
        <v>7.6923076923076927E-2</v>
      </c>
      <c r="Y45" s="15">
        <f t="shared" si="14"/>
        <v>0.30769230769230771</v>
      </c>
    </row>
  </sheetData>
  <pageMargins left="0.7" right="0.7" top="0.75" bottom="0.75" header="0.3" footer="0.3"/>
  <ignoredErrors>
    <ignoredError sqref="P7:S7 B22:E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FD15-70F5-4C66-87B4-35E244DEE8E3}">
  <dimension ref="B1:R87"/>
  <sheetViews>
    <sheetView workbookViewId="0">
      <selection activeCell="B1" sqref="B1"/>
    </sheetView>
  </sheetViews>
  <sheetFormatPr defaultRowHeight="14.5" x14ac:dyDescent="0.35"/>
  <cols>
    <col min="1" max="1" width="2.54296875" customWidth="1"/>
    <col min="2" max="11" width="4.81640625" customWidth="1"/>
    <col min="12" max="12" width="8.453125" customWidth="1"/>
    <col min="13" max="13" width="7.26953125" customWidth="1"/>
    <col min="14" max="14" width="7.26953125" style="2" customWidth="1"/>
    <col min="15" max="15" width="4.81640625" customWidth="1"/>
    <col min="16" max="18" width="7.26953125" customWidth="1"/>
  </cols>
  <sheetData>
    <row r="1" spans="2:14" x14ac:dyDescent="0.35">
      <c r="B1" s="1" t="s">
        <v>14</v>
      </c>
    </row>
    <row r="2" spans="2:14" x14ac:dyDescent="0.35">
      <c r="B2" s="1"/>
    </row>
    <row r="3" spans="2:14" x14ac:dyDescent="0.35">
      <c r="B3" t="s">
        <v>15</v>
      </c>
    </row>
    <row r="5" spans="2:14" x14ac:dyDescent="0.35">
      <c r="B5" s="3">
        <v>1</v>
      </c>
      <c r="C5" s="4">
        <v>2</v>
      </c>
      <c r="D5" s="4">
        <v>0</v>
      </c>
      <c r="E5" s="6">
        <v>4</v>
      </c>
      <c r="G5" s="3" t="e">
        <f t="array" aca="1" ref="G5:J7" ca="1">ELIM(B5:E7)</f>
        <v>#NAME?</v>
      </c>
      <c r="H5" s="4" t="e">
        <f ca="1"/>
        <v>#NAME?</v>
      </c>
      <c r="I5" s="4" t="e">
        <f ca="1"/>
        <v>#NAME?</v>
      </c>
      <c r="J5" s="6" t="e">
        <f ca="1"/>
        <v>#NAME?</v>
      </c>
      <c r="L5" s="6" t="e">
        <f t="array" aca="1" ref="L5:L7" ca="1">LINEQU(B5:E7)</f>
        <v>#NAME?</v>
      </c>
      <c r="N5" s="30" t="e" cm="1">
        <f t="array" aca="1" ref="N5" ca="1">MRANK(B5:E7)</f>
        <v>#NAME?</v>
      </c>
    </row>
    <row r="6" spans="2:14" x14ac:dyDescent="0.35">
      <c r="B6" s="10">
        <v>-1</v>
      </c>
      <c r="C6">
        <v>2</v>
      </c>
      <c r="D6">
        <v>1</v>
      </c>
      <c r="E6" s="8">
        <v>3</v>
      </c>
      <c r="G6" s="10" t="e">
        <f ca="1"/>
        <v>#NAME?</v>
      </c>
      <c r="H6" t="e">
        <f ca="1"/>
        <v>#NAME?</v>
      </c>
      <c r="I6" t="e">
        <f ca="1"/>
        <v>#NAME?</v>
      </c>
      <c r="J6" s="8" t="e">
        <f ca="1"/>
        <v>#NAME?</v>
      </c>
      <c r="L6" s="8" t="e">
        <f ca="1"/>
        <v>#NAME?</v>
      </c>
      <c r="N6" s="30" t="e" cm="1">
        <f t="array" aca="1" ref="N6" ca="1">MRANK(B5:D7)</f>
        <v>#NAME?</v>
      </c>
    </row>
    <row r="7" spans="2:14" x14ac:dyDescent="0.35">
      <c r="B7" s="13">
        <v>1</v>
      </c>
      <c r="C7" s="14">
        <v>1</v>
      </c>
      <c r="D7" s="14">
        <v>3</v>
      </c>
      <c r="E7" s="9">
        <v>-1</v>
      </c>
      <c r="G7" s="13" t="e">
        <f ca="1"/>
        <v>#NAME?</v>
      </c>
      <c r="H7" s="14" t="e">
        <f ca="1"/>
        <v>#NAME?</v>
      </c>
      <c r="I7" s="14" t="e">
        <f ca="1"/>
        <v>#NAME?</v>
      </c>
      <c r="J7" s="9" t="e">
        <f ca="1"/>
        <v>#NAME?</v>
      </c>
      <c r="L7" s="9" t="e">
        <f ca="1"/>
        <v>#NAME?</v>
      </c>
    </row>
    <row r="9" spans="2:14" x14ac:dyDescent="0.35">
      <c r="B9" t="s">
        <v>27</v>
      </c>
    </row>
    <row r="11" spans="2:14" x14ac:dyDescent="0.35">
      <c r="B11" s="31" t="s">
        <v>1</v>
      </c>
      <c r="C11" s="31"/>
      <c r="D11" s="31"/>
      <c r="E11" s="2" t="s">
        <v>2</v>
      </c>
      <c r="G11" s="31" t="s">
        <v>24</v>
      </c>
      <c r="H11" s="31"/>
      <c r="I11" s="31"/>
      <c r="J11" s="31"/>
      <c r="L11" s="2" t="s">
        <v>25</v>
      </c>
      <c r="N11" s="2" t="s">
        <v>26</v>
      </c>
    </row>
    <row r="12" spans="2:14" x14ac:dyDescent="0.35">
      <c r="B12" s="3">
        <v>1</v>
      </c>
      <c r="C12" s="4">
        <v>1</v>
      </c>
      <c r="D12" s="4">
        <v>0</v>
      </c>
      <c r="E12" s="6">
        <v>4</v>
      </c>
      <c r="G12" s="3" t="e">
        <f t="array" aca="1" ref="G12:J14" ca="1">ELIM(B12:E14)</f>
        <v>#NAME?</v>
      </c>
      <c r="H12" s="4" t="e">
        <f ca="1"/>
        <v>#NAME?</v>
      </c>
      <c r="I12" s="4" t="e">
        <f ca="1"/>
        <v>#NAME?</v>
      </c>
      <c r="J12" s="6" t="e">
        <f ca="1"/>
        <v>#NAME?</v>
      </c>
      <c r="L12" s="6" t="e">
        <f t="array" aca="1" ref="L12:L14" ca="1">LINEQU(B12:E14)</f>
        <v>#NAME?</v>
      </c>
      <c r="N12" s="30" t="e" cm="1">
        <f t="array" aca="1" ref="N12" ca="1">MRANK(B12:E14)</f>
        <v>#NAME?</v>
      </c>
    </row>
    <row r="13" spans="2:14" x14ac:dyDescent="0.35">
      <c r="B13" s="10">
        <v>-1</v>
      </c>
      <c r="C13">
        <v>2</v>
      </c>
      <c r="D13">
        <v>1</v>
      </c>
      <c r="E13" s="8">
        <v>3</v>
      </c>
      <c r="G13" s="10" t="e">
        <f ca="1"/>
        <v>#NAME?</v>
      </c>
      <c r="H13" t="e">
        <f ca="1"/>
        <v>#NAME?</v>
      </c>
      <c r="I13" t="e">
        <f ca="1"/>
        <v>#NAME?</v>
      </c>
      <c r="J13" s="8" t="e">
        <f ca="1"/>
        <v>#NAME?</v>
      </c>
      <c r="L13" s="8" t="e">
        <f ca="1"/>
        <v>#NAME?</v>
      </c>
      <c r="N13" s="30" t="e" cm="1">
        <f t="array" aca="1" ref="N13" ca="1">MRANK(B12:D14)</f>
        <v>#NAME?</v>
      </c>
    </row>
    <row r="14" spans="2:14" x14ac:dyDescent="0.35">
      <c r="B14" s="13">
        <v>2</v>
      </c>
      <c r="C14" s="14">
        <v>2</v>
      </c>
      <c r="D14" s="14">
        <v>0</v>
      </c>
      <c r="E14" s="9">
        <v>6</v>
      </c>
      <c r="G14" s="13" t="e">
        <f ca="1"/>
        <v>#NAME?</v>
      </c>
      <c r="H14" s="14" t="e">
        <f ca="1"/>
        <v>#NAME?</v>
      </c>
      <c r="I14" s="14" t="e">
        <f ca="1"/>
        <v>#NAME?</v>
      </c>
      <c r="J14" s="9" t="e">
        <f ca="1"/>
        <v>#NAME?</v>
      </c>
      <c r="L14" s="9" t="e">
        <f ca="1"/>
        <v>#NAME?</v>
      </c>
    </row>
    <row r="16" spans="2:14" x14ac:dyDescent="0.35">
      <c r="B16" t="s">
        <v>28</v>
      </c>
    </row>
    <row r="18" spans="2:16" x14ac:dyDescent="0.35">
      <c r="B18" s="3">
        <v>1</v>
      </c>
      <c r="C18" s="4">
        <v>1</v>
      </c>
      <c r="D18" s="4">
        <v>0</v>
      </c>
      <c r="E18" s="6">
        <v>4</v>
      </c>
      <c r="G18" s="3" t="e">
        <f t="array" aca="1" ref="G18:J20" ca="1">ELIM(B18:E20)</f>
        <v>#NAME?</v>
      </c>
      <c r="H18" s="4" t="e">
        <f ca="1"/>
        <v>#NAME?</v>
      </c>
      <c r="I18" s="4" t="e">
        <f ca="1"/>
        <v>#NAME?</v>
      </c>
      <c r="J18" s="6" t="e">
        <f ca="1"/>
        <v>#NAME?</v>
      </c>
      <c r="L18" s="6" t="e">
        <f t="array" aca="1" ref="L18:L20" ca="1">LINEQU(B18:E20)</f>
        <v>#NAME?</v>
      </c>
      <c r="N18" s="30" t="e" cm="1">
        <f t="array" aca="1" ref="N18" ca="1">MRANK(B18:E20)</f>
        <v>#NAME?</v>
      </c>
    </row>
    <row r="19" spans="2:16" x14ac:dyDescent="0.35">
      <c r="B19" s="10">
        <v>-1</v>
      </c>
      <c r="C19">
        <v>2</v>
      </c>
      <c r="D19">
        <v>1</v>
      </c>
      <c r="E19" s="8">
        <v>3</v>
      </c>
      <c r="G19" s="10" t="e">
        <f ca="1"/>
        <v>#NAME?</v>
      </c>
      <c r="H19" t="e">
        <f ca="1"/>
        <v>#NAME?</v>
      </c>
      <c r="I19" t="e">
        <f ca="1"/>
        <v>#NAME?</v>
      </c>
      <c r="J19" s="8" t="e">
        <f ca="1"/>
        <v>#NAME?</v>
      </c>
      <c r="L19" s="8" t="e">
        <f ca="1"/>
        <v>#NAME?</v>
      </c>
      <c r="N19" s="30" t="e" cm="1">
        <f t="array" aca="1" ref="N19" ca="1">MRANK(B18:D20)</f>
        <v>#NAME?</v>
      </c>
    </row>
    <row r="20" spans="2:16" x14ac:dyDescent="0.35">
      <c r="B20" s="13">
        <v>2</v>
      </c>
      <c r="C20" s="14">
        <v>-1</v>
      </c>
      <c r="D20" s="14">
        <v>-1</v>
      </c>
      <c r="E20" s="9">
        <v>1</v>
      </c>
      <c r="G20" s="13" t="e">
        <f ca="1"/>
        <v>#NAME?</v>
      </c>
      <c r="H20" s="14" t="e">
        <f ca="1"/>
        <v>#NAME?</v>
      </c>
      <c r="I20" s="14" t="e">
        <f ca="1"/>
        <v>#NAME?</v>
      </c>
      <c r="J20" s="9" t="e">
        <f ca="1"/>
        <v>#NAME?</v>
      </c>
      <c r="L20" s="9" t="e">
        <f ca="1"/>
        <v>#NAME?</v>
      </c>
    </row>
    <row r="22" spans="2:16" x14ac:dyDescent="0.35">
      <c r="B22" t="s">
        <v>15</v>
      </c>
    </row>
    <row r="24" spans="2:16" x14ac:dyDescent="0.35">
      <c r="B24" s="31" t="s">
        <v>1</v>
      </c>
      <c r="C24" s="31"/>
      <c r="D24" s="31"/>
      <c r="E24" s="2" t="s">
        <v>2</v>
      </c>
      <c r="G24" s="31" t="s">
        <v>24</v>
      </c>
      <c r="H24" s="31"/>
      <c r="I24" s="31"/>
      <c r="J24" s="31"/>
      <c r="L24" s="2" t="s">
        <v>25</v>
      </c>
    </row>
    <row r="25" spans="2:16" x14ac:dyDescent="0.35">
      <c r="B25" s="3">
        <v>1</v>
      </c>
      <c r="C25" s="4">
        <v>2</v>
      </c>
      <c r="D25" s="4">
        <v>0</v>
      </c>
      <c r="E25" s="6">
        <v>4</v>
      </c>
      <c r="G25" s="3" t="e">
        <f t="array" aca="1" ref="G25:J28" ca="1">ELIM(B25:E28)</f>
        <v>#NAME?</v>
      </c>
      <c r="H25" s="4" t="e">
        <f ca="1"/>
        <v>#NAME?</v>
      </c>
      <c r="I25" s="4" t="e">
        <f ca="1"/>
        <v>#NAME?</v>
      </c>
      <c r="J25" s="6" t="e">
        <f ca="1"/>
        <v>#NAME?</v>
      </c>
      <c r="L25" s="6" t="e">
        <f t="array" aca="1" ref="L25:L27" ca="1">LINEQU(B25:E28)</f>
        <v>#NAME?</v>
      </c>
      <c r="N25" s="30" t="e" cm="1">
        <f t="array" aca="1" ref="N25" ca="1">MRANK(B25:E28)</f>
        <v>#NAME?</v>
      </c>
    </row>
    <row r="26" spans="2:16" x14ac:dyDescent="0.35">
      <c r="B26" s="10">
        <v>-1</v>
      </c>
      <c r="C26">
        <v>2</v>
      </c>
      <c r="D26">
        <v>1</v>
      </c>
      <c r="E26" s="8">
        <v>3</v>
      </c>
      <c r="G26" s="10" t="e">
        <f ca="1"/>
        <v>#NAME?</v>
      </c>
      <c r="H26" t="e">
        <f ca="1"/>
        <v>#NAME?</v>
      </c>
      <c r="I26" t="e">
        <f ca="1"/>
        <v>#NAME?</v>
      </c>
      <c r="J26" s="8" t="e">
        <f ca="1"/>
        <v>#NAME?</v>
      </c>
      <c r="L26" s="8" t="e">
        <f ca="1"/>
        <v>#NAME?</v>
      </c>
      <c r="N26" s="30" t="e" cm="1">
        <f t="array" aca="1" ref="N26" ca="1">MRANK(B25:D27)</f>
        <v>#NAME?</v>
      </c>
    </row>
    <row r="27" spans="2:16" x14ac:dyDescent="0.35">
      <c r="B27" s="10">
        <v>0</v>
      </c>
      <c r="C27">
        <v>1</v>
      </c>
      <c r="D27">
        <v>-3</v>
      </c>
      <c r="E27" s="8">
        <v>5</v>
      </c>
      <c r="G27" s="10" t="e">
        <f ca="1"/>
        <v>#NAME?</v>
      </c>
      <c r="H27" t="e">
        <f ca="1"/>
        <v>#NAME?</v>
      </c>
      <c r="I27" t="e">
        <f ca="1"/>
        <v>#NAME?</v>
      </c>
      <c r="J27" s="8" t="e">
        <f ca="1"/>
        <v>#NAME?</v>
      </c>
      <c r="L27" s="9" t="e">
        <f ca="1"/>
        <v>#NAME?</v>
      </c>
    </row>
    <row r="28" spans="2:16" s="32" customFormat="1" x14ac:dyDescent="0.35">
      <c r="B28" s="13">
        <v>1</v>
      </c>
      <c r="C28" s="14">
        <v>1</v>
      </c>
      <c r="D28" s="14">
        <v>3</v>
      </c>
      <c r="E28" s="9">
        <v>-1</v>
      </c>
      <c r="F28"/>
      <c r="G28" s="13" t="e">
        <f ca="1"/>
        <v>#NAME?</v>
      </c>
      <c r="H28" s="14" t="e">
        <f ca="1"/>
        <v>#NAME?</v>
      </c>
      <c r="I28" s="14" t="e">
        <f ca="1"/>
        <v>#NAME?</v>
      </c>
      <c r="J28" s="9" t="e">
        <f ca="1"/>
        <v>#NAME?</v>
      </c>
      <c r="K28"/>
      <c r="L28"/>
      <c r="N28" s="33"/>
      <c r="P28"/>
    </row>
    <row r="29" spans="2:16" s="32" customFormat="1" x14ac:dyDescent="0.35">
      <c r="B29"/>
      <c r="C29"/>
      <c r="D29"/>
      <c r="E29"/>
      <c r="F29"/>
      <c r="G29"/>
      <c r="H29"/>
      <c r="I29"/>
      <c r="J29"/>
      <c r="K29"/>
      <c r="L29"/>
      <c r="N29" s="33"/>
      <c r="P29"/>
    </row>
    <row r="30" spans="2:16" s="32" customFormat="1" x14ac:dyDescent="0.35">
      <c r="B30" t="s">
        <v>28</v>
      </c>
      <c r="C30"/>
      <c r="D30"/>
      <c r="E30"/>
      <c r="F30"/>
      <c r="G30"/>
      <c r="H30"/>
      <c r="I30"/>
      <c r="J30"/>
      <c r="K30"/>
      <c r="L30"/>
      <c r="M30"/>
      <c r="N30" s="2"/>
      <c r="O30"/>
      <c r="P30"/>
    </row>
    <row r="31" spans="2:16" s="32" customFormat="1" x14ac:dyDescent="0.35">
      <c r="B31"/>
      <c r="C31"/>
      <c r="D31"/>
      <c r="E31"/>
      <c r="F31"/>
      <c r="G31"/>
      <c r="H31"/>
      <c r="I31"/>
      <c r="J31"/>
      <c r="K31"/>
      <c r="L31"/>
      <c r="M31"/>
      <c r="N31" s="2"/>
      <c r="O31"/>
      <c r="P31"/>
    </row>
    <row r="32" spans="2:16" x14ac:dyDescent="0.35">
      <c r="B32" s="31" t="s">
        <v>1</v>
      </c>
      <c r="C32" s="31"/>
      <c r="D32" s="31"/>
      <c r="E32" s="2" t="s">
        <v>2</v>
      </c>
      <c r="G32" s="31" t="s">
        <v>24</v>
      </c>
      <c r="H32" s="31"/>
      <c r="I32" s="31"/>
      <c r="J32" s="31"/>
      <c r="L32" s="2" t="s">
        <v>25</v>
      </c>
      <c r="N32" s="2" t="s">
        <v>26</v>
      </c>
    </row>
    <row r="33" spans="2:16" s="32" customFormat="1" x14ac:dyDescent="0.35">
      <c r="B33" s="3">
        <v>1</v>
      </c>
      <c r="C33" s="4">
        <v>0</v>
      </c>
      <c r="D33" s="4">
        <v>3</v>
      </c>
      <c r="E33" s="6">
        <v>4</v>
      </c>
      <c r="F33"/>
      <c r="G33" s="3" t="e">
        <f t="array" aca="1" ref="G33:J35" ca="1">ELIM(B33:E35)</f>
        <v>#NAME?</v>
      </c>
      <c r="H33" s="4" t="e">
        <f ca="1"/>
        <v>#NAME?</v>
      </c>
      <c r="I33" s="4" t="e">
        <f ca="1"/>
        <v>#NAME?</v>
      </c>
      <c r="J33" s="6" t="e">
        <f ca="1"/>
        <v>#NAME?</v>
      </c>
      <c r="K33"/>
      <c r="L33" s="6" t="e">
        <f t="array" aca="1" ref="L33:L35" ca="1">LINEQU(B33:E35)</f>
        <v>#NAME?</v>
      </c>
      <c r="M33"/>
      <c r="N33" s="30" t="e" cm="1">
        <f t="array" aca="1" ref="N33" ca="1">MRANK(B33:E35)</f>
        <v>#NAME?</v>
      </c>
      <c r="O33"/>
      <c r="P33"/>
    </row>
    <row r="34" spans="2:16" s="32" customFormat="1" x14ac:dyDescent="0.35">
      <c r="B34" s="10">
        <v>2</v>
      </c>
      <c r="C34">
        <v>0</v>
      </c>
      <c r="D34">
        <v>5</v>
      </c>
      <c r="E34" s="8">
        <v>5</v>
      </c>
      <c r="F34"/>
      <c r="G34" s="10" t="e">
        <f ca="1"/>
        <v>#NAME?</v>
      </c>
      <c r="H34" t="e">
        <f ca="1"/>
        <v>#NAME?</v>
      </c>
      <c r="I34" t="e">
        <f ca="1"/>
        <v>#NAME?</v>
      </c>
      <c r="J34" s="8" t="e">
        <f ca="1"/>
        <v>#NAME?</v>
      </c>
      <c r="K34"/>
      <c r="L34" s="8" t="e">
        <f ca="1"/>
        <v>#NAME?</v>
      </c>
      <c r="M34"/>
      <c r="N34" s="30" t="e" cm="1">
        <f t="array" aca="1" ref="N34" ca="1">MRANK(B33:D35)</f>
        <v>#NAME?</v>
      </c>
      <c r="O34"/>
      <c r="P34"/>
    </row>
    <row r="35" spans="2:16" s="32" customFormat="1" x14ac:dyDescent="0.35">
      <c r="B35" s="13">
        <v>3</v>
      </c>
      <c r="C35" s="14">
        <v>0</v>
      </c>
      <c r="D35" s="14">
        <v>8</v>
      </c>
      <c r="E35" s="9">
        <v>9</v>
      </c>
      <c r="F35"/>
      <c r="G35" s="13" t="e">
        <f ca="1"/>
        <v>#NAME?</v>
      </c>
      <c r="H35" s="14" t="e">
        <f ca="1"/>
        <v>#NAME?</v>
      </c>
      <c r="I35" s="14" t="e">
        <f ca="1"/>
        <v>#NAME?</v>
      </c>
      <c r="J35" s="9" t="e">
        <f ca="1"/>
        <v>#NAME?</v>
      </c>
      <c r="K35"/>
      <c r="L35" s="9" t="e">
        <f ca="1"/>
        <v>#NAME?</v>
      </c>
      <c r="M35"/>
      <c r="N35" s="2"/>
      <c r="O35"/>
      <c r="P35"/>
    </row>
    <row r="36" spans="2:16" s="32" customFormat="1" x14ac:dyDescent="0.35">
      <c r="B36"/>
      <c r="C36"/>
      <c r="D36"/>
      <c r="E36"/>
      <c r="F36"/>
      <c r="G36"/>
      <c r="H36"/>
      <c r="I36"/>
      <c r="J36"/>
      <c r="K36"/>
      <c r="L36"/>
      <c r="N36" s="33"/>
    </row>
    <row r="37" spans="2:16" s="32" customFormat="1" x14ac:dyDescent="0.35">
      <c r="B37" t="s">
        <v>34</v>
      </c>
      <c r="C37"/>
      <c r="D37"/>
      <c r="E37"/>
      <c r="F37"/>
      <c r="G37"/>
      <c r="H37"/>
      <c r="I37"/>
      <c r="J37"/>
      <c r="K37"/>
      <c r="L37"/>
      <c r="N37" s="33"/>
    </row>
    <row r="38" spans="2:16" s="32" customFormat="1" x14ac:dyDescent="0.35">
      <c r="B38"/>
      <c r="C38"/>
      <c r="D38"/>
      <c r="E38"/>
      <c r="F38"/>
      <c r="G38"/>
      <c r="H38"/>
      <c r="I38"/>
      <c r="J38"/>
      <c r="K38"/>
      <c r="L38"/>
      <c r="N38" s="33"/>
    </row>
    <row r="39" spans="2:16" s="32" customFormat="1" x14ac:dyDescent="0.35">
      <c r="B39" s="3">
        <v>1</v>
      </c>
      <c r="C39" s="4">
        <v>2</v>
      </c>
      <c r="D39" s="4">
        <v>0</v>
      </c>
      <c r="E39" s="6">
        <v>4</v>
      </c>
      <c r="F39"/>
      <c r="G39" s="3" t="e">
        <f t="array" aca="1" ref="G39:J42" ca="1">ELIM(B39:E42)</f>
        <v>#NAME?</v>
      </c>
      <c r="H39" s="4" t="e">
        <f ca="1"/>
        <v>#NAME?</v>
      </c>
      <c r="I39" s="4" t="e">
        <f ca="1"/>
        <v>#NAME?</v>
      </c>
      <c r="J39" s="6" t="e">
        <f ca="1"/>
        <v>#NAME?</v>
      </c>
      <c r="K39"/>
      <c r="L39" s="6" t="e">
        <f t="array" aca="1" ref="L39:L41" ca="1">LINEQU(B39:E42)</f>
        <v>#NAME?</v>
      </c>
      <c r="N39" s="30" t="e" cm="1">
        <f t="array" aca="1" ref="N39" ca="1">MRANK(B39:E42)</f>
        <v>#NAME?</v>
      </c>
      <c r="O39"/>
    </row>
    <row r="40" spans="2:16" s="32" customFormat="1" x14ac:dyDescent="0.35">
      <c r="B40" s="10">
        <v>-1</v>
      </c>
      <c r="C40">
        <v>2</v>
      </c>
      <c r="D40">
        <v>1</v>
      </c>
      <c r="E40" s="8">
        <v>3</v>
      </c>
      <c r="F40"/>
      <c r="G40" s="10" t="e">
        <f ca="1"/>
        <v>#NAME?</v>
      </c>
      <c r="H40" t="e">
        <f ca="1"/>
        <v>#NAME?</v>
      </c>
      <c r="I40" t="e">
        <f ca="1"/>
        <v>#NAME?</v>
      </c>
      <c r="J40" s="8" t="e">
        <f ca="1"/>
        <v>#NAME?</v>
      </c>
      <c r="K40"/>
      <c r="L40" s="8" t="e">
        <f ca="1"/>
        <v>#NAME?</v>
      </c>
      <c r="N40" s="30" t="e" cm="1">
        <f t="array" aca="1" ref="N40" ca="1">MRANK(B39:D41)</f>
        <v>#NAME?</v>
      </c>
      <c r="O40"/>
    </row>
    <row r="41" spans="2:16" s="32" customFormat="1" x14ac:dyDescent="0.35">
      <c r="B41" s="10">
        <v>0</v>
      </c>
      <c r="C41">
        <v>1</v>
      </c>
      <c r="D41">
        <v>-3</v>
      </c>
      <c r="E41" s="8">
        <v>2</v>
      </c>
      <c r="F41"/>
      <c r="G41" s="10" t="e">
        <f ca="1"/>
        <v>#NAME?</v>
      </c>
      <c r="H41" t="e">
        <f ca="1"/>
        <v>#NAME?</v>
      </c>
      <c r="I41" t="e">
        <f ca="1"/>
        <v>#NAME?</v>
      </c>
      <c r="J41" s="8" t="e">
        <f ca="1"/>
        <v>#NAME?</v>
      </c>
      <c r="K41"/>
      <c r="L41" s="9" t="e">
        <f ca="1"/>
        <v>#NAME?</v>
      </c>
      <c r="N41" s="33"/>
    </row>
    <row r="42" spans="2:16" x14ac:dyDescent="0.35">
      <c r="B42" s="13">
        <v>2</v>
      </c>
      <c r="C42" s="14">
        <v>2</v>
      </c>
      <c r="D42" s="14">
        <v>0</v>
      </c>
      <c r="E42" s="9">
        <v>6</v>
      </c>
      <c r="G42" s="13" t="e">
        <f ca="1"/>
        <v>#NAME?</v>
      </c>
      <c r="H42" s="14" t="e">
        <f ca="1"/>
        <v>#NAME?</v>
      </c>
      <c r="I42" s="14" t="e">
        <f ca="1"/>
        <v>#NAME?</v>
      </c>
      <c r="J42" s="9" t="e">
        <f ca="1"/>
        <v>#NAME?</v>
      </c>
    </row>
    <row r="44" spans="2:16" x14ac:dyDescent="0.35">
      <c r="B44" t="s">
        <v>17</v>
      </c>
    </row>
    <row r="46" spans="2:16" x14ac:dyDescent="0.35">
      <c r="B46" s="3">
        <v>1</v>
      </c>
      <c r="C46" s="4">
        <v>2</v>
      </c>
      <c r="D46" s="4">
        <v>4</v>
      </c>
      <c r="E46" s="6">
        <v>0</v>
      </c>
      <c r="G46" s="3" t="e">
        <f t="array" aca="1" ref="G46:J48" ca="1">ELIM(B46:E48)</f>
        <v>#NAME?</v>
      </c>
      <c r="H46" s="4" t="e">
        <f ca="1"/>
        <v>#NAME?</v>
      </c>
      <c r="I46" s="4" t="e">
        <f ca="1"/>
        <v>#NAME?</v>
      </c>
      <c r="J46" s="6" t="e">
        <f ca="1"/>
        <v>#NAME?</v>
      </c>
      <c r="L46" s="6" t="e">
        <f t="array" aca="1" ref="L46:L48" ca="1">LINEQU(B46:E48)</f>
        <v>#NAME?</v>
      </c>
      <c r="N46" s="30" t="e" cm="1">
        <f t="array" aca="1" ref="N46" ca="1">MRANK(B46:E48)</f>
        <v>#NAME?</v>
      </c>
    </row>
    <row r="47" spans="2:16" x14ac:dyDescent="0.35">
      <c r="B47" s="10">
        <v>-1</v>
      </c>
      <c r="C47">
        <v>-2</v>
      </c>
      <c r="D47">
        <v>1</v>
      </c>
      <c r="E47" s="8">
        <v>0</v>
      </c>
      <c r="G47" s="10" t="e">
        <f ca="1"/>
        <v>#NAME?</v>
      </c>
      <c r="H47" t="e">
        <f ca="1"/>
        <v>#NAME?</v>
      </c>
      <c r="I47" t="e">
        <f ca="1"/>
        <v>#NAME?</v>
      </c>
      <c r="J47" s="8" t="e">
        <f ca="1"/>
        <v>#NAME?</v>
      </c>
      <c r="L47" s="8" t="e">
        <f ca="1"/>
        <v>#NAME?</v>
      </c>
      <c r="N47" s="30" t="e" cm="1">
        <f t="array" aca="1" ref="N47" ca="1">MRANK(B46:D48)</f>
        <v>#NAME?</v>
      </c>
    </row>
    <row r="48" spans="2:16" x14ac:dyDescent="0.35">
      <c r="B48" s="13">
        <v>1</v>
      </c>
      <c r="C48" s="14">
        <v>1</v>
      </c>
      <c r="D48" s="14">
        <v>2</v>
      </c>
      <c r="E48" s="9">
        <v>0</v>
      </c>
      <c r="G48" s="13" t="e">
        <f ca="1"/>
        <v>#NAME?</v>
      </c>
      <c r="H48" s="14" t="e">
        <f ca="1"/>
        <v>#NAME?</v>
      </c>
      <c r="I48" s="14" t="e">
        <f ca="1"/>
        <v>#NAME?</v>
      </c>
      <c r="J48" s="9" t="e">
        <f ca="1"/>
        <v>#NAME?</v>
      </c>
      <c r="L48" s="9" t="e">
        <f ca="1"/>
        <v>#NAME?</v>
      </c>
    </row>
    <row r="50" spans="2:18" x14ac:dyDescent="0.35">
      <c r="B50" t="s">
        <v>18</v>
      </c>
    </row>
    <row r="52" spans="2:18" x14ac:dyDescent="0.35">
      <c r="B52" s="3">
        <v>1</v>
      </c>
      <c r="C52" s="4">
        <v>1</v>
      </c>
      <c r="D52" s="4">
        <v>2</v>
      </c>
      <c r="E52" s="6">
        <v>0</v>
      </c>
      <c r="G52" s="3" t="e">
        <f t="array" aca="1" ref="G52:J54" ca="1">ELIM(B52:E54)</f>
        <v>#NAME?</v>
      </c>
      <c r="H52" s="4" t="e">
        <f ca="1"/>
        <v>#NAME?</v>
      </c>
      <c r="I52" s="4" t="e">
        <f ca="1"/>
        <v>#NAME?</v>
      </c>
      <c r="J52" s="6" t="e">
        <f ca="1"/>
        <v>#NAME?</v>
      </c>
      <c r="L52" s="6" t="e">
        <f t="array" aca="1" ref="L52:L54" ca="1">LINEQU(B52:E54)</f>
        <v>#NAME?</v>
      </c>
      <c r="N52" s="30" t="e" cm="1">
        <f t="array" aca="1" ref="N52" ca="1">MRANK(B52:E54)</f>
        <v>#NAME?</v>
      </c>
    </row>
    <row r="53" spans="2:18" x14ac:dyDescent="0.35">
      <c r="B53" s="10">
        <v>-1</v>
      </c>
      <c r="C53">
        <v>3</v>
      </c>
      <c r="D53">
        <v>-4</v>
      </c>
      <c r="E53" s="8">
        <v>0</v>
      </c>
      <c r="G53" s="10" t="e">
        <f ca="1"/>
        <v>#NAME?</v>
      </c>
      <c r="H53" t="e">
        <f ca="1"/>
        <v>#NAME?</v>
      </c>
      <c r="I53" t="e">
        <f ca="1"/>
        <v>#NAME?</v>
      </c>
      <c r="J53" s="8" t="e">
        <f ca="1"/>
        <v>#NAME?</v>
      </c>
      <c r="L53" s="8" t="e">
        <f ca="1"/>
        <v>#NAME?</v>
      </c>
      <c r="N53" s="30" t="e" cm="1">
        <f t="array" aca="1" ref="N53" ca="1">MRANK(B52:D54)</f>
        <v>#NAME?</v>
      </c>
    </row>
    <row r="54" spans="2:18" x14ac:dyDescent="0.35">
      <c r="B54" s="13">
        <v>1</v>
      </c>
      <c r="C54" s="14">
        <v>-3</v>
      </c>
      <c r="D54" s="14">
        <v>4</v>
      </c>
      <c r="E54" s="9">
        <v>0</v>
      </c>
      <c r="G54" s="13" t="e">
        <f ca="1"/>
        <v>#NAME?</v>
      </c>
      <c r="H54" s="14" t="e">
        <f ca="1"/>
        <v>#NAME?</v>
      </c>
      <c r="I54" s="14" t="e">
        <f ca="1"/>
        <v>#NAME?</v>
      </c>
      <c r="J54" s="9" t="e">
        <f ca="1"/>
        <v>#NAME?</v>
      </c>
      <c r="L54" s="9" t="e">
        <f ca="1"/>
        <v>#NAME?</v>
      </c>
    </row>
    <row r="56" spans="2:18" x14ac:dyDescent="0.35">
      <c r="B56" t="s">
        <v>33</v>
      </c>
    </row>
    <row r="58" spans="2:18" x14ac:dyDescent="0.35">
      <c r="B58" s="3">
        <v>1</v>
      </c>
      <c r="C58" s="4">
        <v>2</v>
      </c>
      <c r="D58" s="4">
        <v>0</v>
      </c>
      <c r="E58" s="3">
        <v>1</v>
      </c>
      <c r="F58" s="4">
        <v>0</v>
      </c>
      <c r="G58" s="5">
        <v>0</v>
      </c>
      <c r="I58" s="3" t="e">
        <f t="array" aca="1" ref="I58:N60" ca="1">ELIM(B58:G60)</f>
        <v>#NAME?</v>
      </c>
      <c r="J58" s="4" t="e">
        <f ca="1"/>
        <v>#NAME?</v>
      </c>
      <c r="K58" s="4" t="e">
        <f ca="1"/>
        <v>#NAME?</v>
      </c>
      <c r="L58" s="3" t="e">
        <f ca="1"/>
        <v>#NAME?</v>
      </c>
      <c r="M58" s="4" t="e">
        <f ca="1"/>
        <v>#NAME?</v>
      </c>
      <c r="N58" s="24" t="e">
        <f ca="1"/>
        <v>#NAME?</v>
      </c>
      <c r="P58" s="3">
        <f t="array" ref="P58:R60">MINVERSE(B58:D60)</f>
        <v>0.38461538461538458</v>
      </c>
      <c r="Q58" s="4">
        <v>-0.46153846153846156</v>
      </c>
      <c r="R58" s="5">
        <v>0.15384615384615385</v>
      </c>
    </row>
    <row r="59" spans="2:18" x14ac:dyDescent="0.35">
      <c r="B59" s="10">
        <v>-1</v>
      </c>
      <c r="C59">
        <v>2</v>
      </c>
      <c r="D59">
        <v>1</v>
      </c>
      <c r="E59" s="10">
        <v>0</v>
      </c>
      <c r="F59">
        <v>1</v>
      </c>
      <c r="G59" s="11">
        <v>0</v>
      </c>
      <c r="I59" s="10" t="e">
        <f ca="1"/>
        <v>#NAME?</v>
      </c>
      <c r="J59" t="e">
        <f ca="1"/>
        <v>#NAME?</v>
      </c>
      <c r="K59" t="e">
        <f ca="1"/>
        <v>#NAME?</v>
      </c>
      <c r="L59" s="10" t="e">
        <f ca="1"/>
        <v>#NAME?</v>
      </c>
      <c r="M59" t="e">
        <f ca="1"/>
        <v>#NAME?</v>
      </c>
      <c r="N59" s="25" t="e">
        <f ca="1"/>
        <v>#NAME?</v>
      </c>
      <c r="P59" s="10">
        <v>0.30769230769230771</v>
      </c>
      <c r="Q59">
        <v>0.23076923076923078</v>
      </c>
      <c r="R59" s="11">
        <v>-7.6923076923076927E-2</v>
      </c>
    </row>
    <row r="60" spans="2:18" x14ac:dyDescent="0.35">
      <c r="B60" s="13">
        <v>1</v>
      </c>
      <c r="C60" s="14">
        <v>1</v>
      </c>
      <c r="D60" s="14">
        <v>3</v>
      </c>
      <c r="E60" s="13">
        <v>0</v>
      </c>
      <c r="F60" s="14">
        <v>0</v>
      </c>
      <c r="G60" s="15">
        <v>1</v>
      </c>
      <c r="I60" s="13" t="e">
        <f ca="1"/>
        <v>#NAME?</v>
      </c>
      <c r="J60" s="14" t="e">
        <f ca="1"/>
        <v>#NAME?</v>
      </c>
      <c r="K60" s="14" t="e">
        <f ca="1"/>
        <v>#NAME?</v>
      </c>
      <c r="L60" s="13" t="e">
        <f ca="1"/>
        <v>#NAME?</v>
      </c>
      <c r="M60" s="14" t="e">
        <f ca="1"/>
        <v>#NAME?</v>
      </c>
      <c r="N60" s="26" t="e">
        <f ca="1"/>
        <v>#NAME?</v>
      </c>
      <c r="P60" s="13">
        <v>-0.23076923076923078</v>
      </c>
      <c r="Q60" s="14">
        <v>7.6923076923076927E-2</v>
      </c>
      <c r="R60" s="15">
        <v>0.30769230769230771</v>
      </c>
    </row>
    <row r="62" spans="2:18" x14ac:dyDescent="0.35">
      <c r="B62" t="s">
        <v>32</v>
      </c>
    </row>
    <row r="64" spans="2:18" x14ac:dyDescent="0.35">
      <c r="B64" s="3">
        <v>1</v>
      </c>
      <c r="C64" s="4">
        <v>1</v>
      </c>
      <c r="D64" s="4">
        <v>2</v>
      </c>
      <c r="E64" s="3">
        <v>1</v>
      </c>
      <c r="F64" s="4">
        <v>0</v>
      </c>
      <c r="G64" s="5">
        <v>0</v>
      </c>
      <c r="I64" s="3" t="e">
        <f t="array" aca="1" ref="I64:N66" ca="1">ELIM(B64:G66)</f>
        <v>#NAME?</v>
      </c>
      <c r="J64" s="4" t="e">
        <f ca="1"/>
        <v>#NAME?</v>
      </c>
      <c r="K64" s="4" t="e">
        <f ca="1"/>
        <v>#NAME?</v>
      </c>
      <c r="L64" s="3" t="e">
        <f ca="1"/>
        <v>#NAME?</v>
      </c>
      <c r="M64" s="4" t="e">
        <f ca="1"/>
        <v>#NAME?</v>
      </c>
      <c r="N64" s="24" t="e">
        <f ca="1"/>
        <v>#NAME?</v>
      </c>
      <c r="P64" s="3" t="e">
        <f t="array" ref="P64:R66">MINVERSE(B64:D66)</f>
        <v>#NUM!</v>
      </c>
      <c r="Q64" s="4" t="e">
        <v>#NUM!</v>
      </c>
      <c r="R64" s="5" t="e">
        <v>#NUM!</v>
      </c>
    </row>
    <row r="65" spans="2:18" x14ac:dyDescent="0.35">
      <c r="B65" s="10">
        <v>-1</v>
      </c>
      <c r="C65">
        <v>3</v>
      </c>
      <c r="D65">
        <v>-4</v>
      </c>
      <c r="E65" s="10">
        <v>0</v>
      </c>
      <c r="F65">
        <v>1</v>
      </c>
      <c r="G65" s="11">
        <v>0</v>
      </c>
      <c r="I65" s="10" t="e">
        <f ca="1"/>
        <v>#NAME?</v>
      </c>
      <c r="J65" t="e">
        <f ca="1"/>
        <v>#NAME?</v>
      </c>
      <c r="K65" t="e">
        <f ca="1"/>
        <v>#NAME?</v>
      </c>
      <c r="L65" s="10" t="e">
        <f ca="1"/>
        <v>#NAME?</v>
      </c>
      <c r="M65" t="e">
        <f ca="1"/>
        <v>#NAME?</v>
      </c>
      <c r="N65" s="25" t="e">
        <f ca="1"/>
        <v>#NAME?</v>
      </c>
      <c r="P65" s="10" t="e">
        <v>#NUM!</v>
      </c>
      <c r="Q65" t="e">
        <v>#NUM!</v>
      </c>
      <c r="R65" s="11" t="e">
        <v>#NUM!</v>
      </c>
    </row>
    <row r="66" spans="2:18" x14ac:dyDescent="0.35">
      <c r="B66" s="13">
        <v>1</v>
      </c>
      <c r="C66" s="14">
        <v>-3</v>
      </c>
      <c r="D66" s="14">
        <v>4</v>
      </c>
      <c r="E66" s="13">
        <v>0</v>
      </c>
      <c r="F66" s="14">
        <v>0</v>
      </c>
      <c r="G66" s="15">
        <v>1</v>
      </c>
      <c r="I66" s="13" t="e">
        <f ca="1"/>
        <v>#NAME?</v>
      </c>
      <c r="J66" s="14" t="e">
        <f ca="1"/>
        <v>#NAME?</v>
      </c>
      <c r="K66" s="14" t="e">
        <f ca="1"/>
        <v>#NAME?</v>
      </c>
      <c r="L66" s="13" t="e">
        <f ca="1"/>
        <v>#NAME?</v>
      </c>
      <c r="M66" s="14" t="e">
        <f ca="1"/>
        <v>#NAME?</v>
      </c>
      <c r="N66" s="26" t="e">
        <f ca="1"/>
        <v>#NAME?</v>
      </c>
      <c r="P66" s="13" t="e">
        <v>#NUM!</v>
      </c>
      <c r="Q66" s="14" t="e">
        <v>#NUM!</v>
      </c>
      <c r="R66" s="15" t="e">
        <v>#NUM!</v>
      </c>
    </row>
    <row r="68" spans="2:18" x14ac:dyDescent="0.35">
      <c r="B68" t="s">
        <v>31</v>
      </c>
    </row>
    <row r="70" spans="2:18" x14ac:dyDescent="0.35">
      <c r="B70" s="11"/>
      <c r="C70" s="4">
        <v>2</v>
      </c>
      <c r="D70" s="4">
        <v>0</v>
      </c>
      <c r="E70" s="6">
        <v>4</v>
      </c>
      <c r="H70" s="3" t="e">
        <f t="array" aca="1" ref="H70:J73" ca="1">ELIM(C70:E73)</f>
        <v>#NAME?</v>
      </c>
      <c r="I70" s="4" t="e">
        <f ca="1"/>
        <v>#NAME?</v>
      </c>
      <c r="J70" s="6" t="e">
        <f ca="1"/>
        <v>#NAME?</v>
      </c>
      <c r="L70" s="6" t="e">
        <f t="array" aca="1" ref="L70:L71" ca="1">LINEQU(C70:E73)</f>
        <v>#NAME?</v>
      </c>
      <c r="N70" s="30" t="e" cm="1">
        <f t="array" aca="1" ref="N70" ca="1">MRANK(C70:E73)</f>
        <v>#NAME?</v>
      </c>
    </row>
    <row r="71" spans="2:18" x14ac:dyDescent="0.35">
      <c r="B71" s="11"/>
      <c r="C71">
        <v>2</v>
      </c>
      <c r="D71">
        <v>1</v>
      </c>
      <c r="E71" s="8">
        <v>3</v>
      </c>
      <c r="H71" s="10" t="e">
        <f ca="1"/>
        <v>#NAME?</v>
      </c>
      <c r="I71" t="e">
        <f ca="1"/>
        <v>#NAME?</v>
      </c>
      <c r="J71" s="8" t="e">
        <f ca="1"/>
        <v>#NAME?</v>
      </c>
      <c r="L71" s="9" t="e">
        <f ca="1"/>
        <v>#NAME?</v>
      </c>
      <c r="N71" s="16" t="e" cm="1">
        <f t="array" aca="1" ref="N71" ca="1">MRANK(C70:D73)</f>
        <v>#NAME?</v>
      </c>
    </row>
    <row r="72" spans="2:18" x14ac:dyDescent="0.35">
      <c r="B72" s="11"/>
      <c r="C72">
        <v>1</v>
      </c>
      <c r="D72">
        <v>-3</v>
      </c>
      <c r="E72" s="8">
        <v>5</v>
      </c>
      <c r="H72" s="10" t="e">
        <f ca="1"/>
        <v>#NAME?</v>
      </c>
      <c r="I72" t="e">
        <f ca="1"/>
        <v>#NAME?</v>
      </c>
      <c r="J72" s="8" t="e">
        <f ca="1"/>
        <v>#NAME?</v>
      </c>
    </row>
    <row r="73" spans="2:18" x14ac:dyDescent="0.35">
      <c r="B73" s="11"/>
      <c r="C73" s="14">
        <v>1</v>
      </c>
      <c r="D73" s="14">
        <v>3</v>
      </c>
      <c r="E73" s="9">
        <v>-1</v>
      </c>
      <c r="H73" s="13" t="e">
        <f ca="1"/>
        <v>#NAME?</v>
      </c>
      <c r="I73" s="14" t="e">
        <f ca="1"/>
        <v>#NAME?</v>
      </c>
      <c r="J73" s="9" t="e">
        <f ca="1"/>
        <v>#NAME?</v>
      </c>
    </row>
    <row r="75" spans="2:18" x14ac:dyDescent="0.35">
      <c r="B75" t="s">
        <v>29</v>
      </c>
    </row>
    <row r="77" spans="2:18" x14ac:dyDescent="0.35">
      <c r="B77" s="11"/>
      <c r="C77" s="4">
        <v>2</v>
      </c>
      <c r="D77" s="4">
        <v>0</v>
      </c>
      <c r="E77" s="6">
        <v>4</v>
      </c>
      <c r="H77" s="3" t="e">
        <f t="array" aca="1" ref="H77:J80" ca="1">ELIM(C77:E80)</f>
        <v>#NAME?</v>
      </c>
      <c r="I77" s="4" t="e">
        <f ca="1"/>
        <v>#NAME?</v>
      </c>
      <c r="J77" s="6" t="e">
        <f ca="1"/>
        <v>#NAME?</v>
      </c>
      <c r="L77" s="6" t="e">
        <f t="array" aca="1" ref="L77:L78" ca="1">LINEQU(C77:E80)</f>
        <v>#NAME?</v>
      </c>
      <c r="N77" s="30" t="e" cm="1">
        <f t="array" aca="1" ref="N77" ca="1">MRANK(C77:E80)</f>
        <v>#NAME?</v>
      </c>
    </row>
    <row r="78" spans="2:18" x14ac:dyDescent="0.35">
      <c r="B78" s="11"/>
      <c r="C78">
        <v>2</v>
      </c>
      <c r="D78">
        <v>1</v>
      </c>
      <c r="E78" s="8">
        <v>3</v>
      </c>
      <c r="H78" s="10" t="e">
        <f ca="1"/>
        <v>#NAME?</v>
      </c>
      <c r="I78" t="e">
        <f ca="1"/>
        <v>#NAME?</v>
      </c>
      <c r="J78" s="8" t="e">
        <f ca="1"/>
        <v>#NAME?</v>
      </c>
      <c r="L78" s="9" t="e">
        <f ca="1"/>
        <v>#NAME?</v>
      </c>
      <c r="N78" s="16" t="e" cm="1">
        <f t="array" aca="1" ref="N78" ca="1">MRANK(C77:D80)</f>
        <v>#NAME?</v>
      </c>
    </row>
    <row r="79" spans="2:18" x14ac:dyDescent="0.35">
      <c r="B79" s="11"/>
      <c r="C79">
        <v>1</v>
      </c>
      <c r="D79">
        <v>-3</v>
      </c>
      <c r="E79" s="8">
        <v>5</v>
      </c>
      <c r="H79" s="10" t="e">
        <f ca="1"/>
        <v>#NAME?</v>
      </c>
      <c r="I79" t="e">
        <f ca="1"/>
        <v>#NAME?</v>
      </c>
      <c r="J79" s="8" t="e">
        <f ca="1"/>
        <v>#NAME?</v>
      </c>
    </row>
    <row r="80" spans="2:18" x14ac:dyDescent="0.35">
      <c r="B80" s="11"/>
      <c r="C80" s="14">
        <v>1</v>
      </c>
      <c r="D80" s="14">
        <v>2</v>
      </c>
      <c r="E80" s="9">
        <v>-1</v>
      </c>
      <c r="H80" s="13" t="e">
        <f ca="1"/>
        <v>#NAME?</v>
      </c>
      <c r="I80" s="14" t="e">
        <f ca="1"/>
        <v>#NAME?</v>
      </c>
      <c r="J80" s="9" t="e">
        <f ca="1"/>
        <v>#NAME?</v>
      </c>
    </row>
    <row r="82" spans="2:14" x14ac:dyDescent="0.35">
      <c r="B82" t="s">
        <v>30</v>
      </c>
    </row>
    <row r="84" spans="2:14" x14ac:dyDescent="0.35">
      <c r="B84" s="11"/>
      <c r="C84" s="4">
        <v>2</v>
      </c>
      <c r="D84" s="4">
        <v>1</v>
      </c>
      <c r="E84" s="6">
        <v>5</v>
      </c>
      <c r="H84" s="3" t="e">
        <f t="array" aca="1" ref="H84:J87" ca="1">ELIM(C84:E87)</f>
        <v>#NAME?</v>
      </c>
      <c r="I84" s="4" t="e">
        <f ca="1"/>
        <v>#NAME?</v>
      </c>
      <c r="J84" s="6" t="e">
        <f ca="1"/>
        <v>#NAME?</v>
      </c>
      <c r="L84" s="6" t="e">
        <f t="array" aca="1" ref="L84:L85" ca="1">LINEQU(C84:E87)</f>
        <v>#NAME?</v>
      </c>
      <c r="N84" s="30" t="e" cm="1">
        <f t="array" aca="1" ref="N84" ca="1">MRANK(C84:E87)</f>
        <v>#NAME?</v>
      </c>
    </row>
    <row r="85" spans="2:14" x14ac:dyDescent="0.35">
      <c r="B85" s="11"/>
      <c r="C85">
        <v>4</v>
      </c>
      <c r="D85">
        <v>2</v>
      </c>
      <c r="E85" s="8">
        <v>10</v>
      </c>
      <c r="H85" s="10" t="e">
        <f ca="1"/>
        <v>#NAME?</v>
      </c>
      <c r="I85" t="e">
        <f ca="1"/>
        <v>#NAME?</v>
      </c>
      <c r="J85" s="8" t="e">
        <f ca="1"/>
        <v>#NAME?</v>
      </c>
      <c r="L85" s="9" t="e">
        <f ca="1"/>
        <v>#NAME?</v>
      </c>
      <c r="N85" s="16" t="e" cm="1">
        <f t="array" aca="1" ref="N85" ca="1">MRANK(C84:D87)</f>
        <v>#NAME?</v>
      </c>
    </row>
    <row r="86" spans="2:14" x14ac:dyDescent="0.35">
      <c r="B86" s="11"/>
      <c r="C86">
        <v>-1</v>
      </c>
      <c r="D86">
        <v>-0.5</v>
      </c>
      <c r="E86" s="8">
        <v>-2.5</v>
      </c>
      <c r="H86" s="10" t="e">
        <f ca="1"/>
        <v>#NAME?</v>
      </c>
      <c r="I86" t="e">
        <f ca="1"/>
        <v>#NAME?</v>
      </c>
      <c r="J86" s="8" t="e">
        <f ca="1"/>
        <v>#NAME?</v>
      </c>
    </row>
    <row r="87" spans="2:14" x14ac:dyDescent="0.35">
      <c r="B87" s="11"/>
      <c r="C87" s="14">
        <v>3</v>
      </c>
      <c r="D87" s="14">
        <v>1.5</v>
      </c>
      <c r="E87" s="9">
        <v>7.5</v>
      </c>
      <c r="H87" s="13" t="e">
        <f ca="1"/>
        <v>#NAME?</v>
      </c>
      <c r="I87" s="14" t="e">
        <f ca="1"/>
        <v>#NAME?</v>
      </c>
      <c r="J87" s="9" t="e">
        <f ca="1"/>
        <v>#NAME?</v>
      </c>
    </row>
  </sheetData>
  <mergeCells count="6">
    <mergeCell ref="B11:D11"/>
    <mergeCell ref="G11:J11"/>
    <mergeCell ref="B24:D24"/>
    <mergeCell ref="G24:J24"/>
    <mergeCell ref="B32:D32"/>
    <mergeCell ref="G32:J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Cramer Rule</vt:lpstr>
      <vt:lpstr>Gauss Elim 1</vt:lpstr>
      <vt:lpstr>Gauss Elim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2024-10-24T18:54:03Z</dcterms:created>
  <dcterms:modified xsi:type="dcterms:W3CDTF">2024-10-24T19:12:24Z</dcterms:modified>
</cp:coreProperties>
</file>