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4" documentId="8_{F65655FB-7F2B-4049-869E-A84550A22A94}" xr6:coauthVersionLast="47" xr6:coauthVersionMax="47" xr10:uidLastSave="{951772E5-B661-4D66-A439-D2ECD817FDFF}"/>
  <bookViews>
    <workbookView xWindow="-110" yWindow="-110" windowWidth="19420" windowHeight="10300" xr2:uid="{2F6BFABE-0425-4F5D-A8C6-47C93093DEA4}"/>
  </bookViews>
  <sheets>
    <sheet name="Title" sheetId="3" r:id="rId1"/>
    <sheet name="1-3" sheetId="1" r:id="rId2"/>
    <sheet name=".5-1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2" l="1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K19" i="2" a="1"/>
  <c r="K19" i="2" s="1"/>
  <c r="J19" i="2" a="1"/>
  <c r="J19" i="2" s="1"/>
  <c r="I19" i="2" a="1"/>
  <c r="I19" i="2" s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P7" i="1" a="1"/>
  <c r="P7" i="1" s="1"/>
  <c r="F7" i="1"/>
  <c r="Q3" i="1" a="1"/>
  <c r="Q3" i="1" s="1"/>
  <c r="E9" i="2"/>
  <c r="E10" i="2"/>
  <c r="E11" i="2"/>
  <c r="E12" i="2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" i="2"/>
  <c r="E7" i="2"/>
  <c r="F4" i="2"/>
  <c r="B4" i="2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7" i="1"/>
  <c r="F4" i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<sst xmlns="http://schemas.openxmlformats.org/spreadsheetml/2006/main" count="25" uniqueCount="11">
  <si>
    <t>Graph y = f(x)</t>
  </si>
  <si>
    <t>x</t>
  </si>
  <si>
    <t>f(x)</t>
  </si>
  <si>
    <t>x incr</t>
  </si>
  <si>
    <t>y</t>
  </si>
  <si>
    <t>f''(x)</t>
  </si>
  <si>
    <t>Real Statistics Using Excel</t>
  </si>
  <si>
    <t>Updated</t>
  </si>
  <si>
    <t>Copyright © 2013 - 2024 Charles Zaiontz</t>
  </si>
  <si>
    <t>guess</t>
  </si>
  <si>
    <t>Graphing y = 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</si>
</sst>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y=SIN(x)+LN(x)-1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'1-3'!$E$7:$E$27</c:f>
              <c:numCache>
                <c:formatCode>General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</c:numCache>
            </c:numRef>
          </c:xVal>
          <c:yVal>
            <c:numRef>
              <c:f>'1-3'!$F$7:$F$27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03-489D-B388-13B0336F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851023"/>
        <c:axId val="917395616"/>
      </c:scatterChart>
      <c:valAx>
        <c:axId val="1545851023"/>
        <c:scaling>
          <c:orientation val="minMax"/>
          <c:max val="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917395616"/>
        <c:crosses val="autoZero"/>
        <c:crossBetween val="midCat"/>
      </c:valAx>
      <c:valAx>
        <c:axId val="91739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585102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y=SIN(x)+LN(x)-1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'.5-10'!$E$7:$E$87</c:f>
              <c:numCache>
                <c:formatCode>General</c:formatCode>
                <c:ptCount val="81"/>
                <c:pt idx="0">
                  <c:v>0.5</c:v>
                </c:pt>
                <c:pt idx="1">
                  <c:v>0.61875000000000002</c:v>
                </c:pt>
                <c:pt idx="2">
                  <c:v>0.73750000000000004</c:v>
                </c:pt>
                <c:pt idx="3">
                  <c:v>0.85625000000000007</c:v>
                </c:pt>
                <c:pt idx="4">
                  <c:v>0.97500000000000009</c:v>
                </c:pt>
                <c:pt idx="5">
                  <c:v>1.09375</c:v>
                </c:pt>
                <c:pt idx="6">
                  <c:v>1.2124999999999999</c:v>
                </c:pt>
                <c:pt idx="7">
                  <c:v>1.3312499999999998</c:v>
                </c:pt>
                <c:pt idx="8">
                  <c:v>1.4499999999999997</c:v>
                </c:pt>
                <c:pt idx="9">
                  <c:v>1.5687499999999996</c:v>
                </c:pt>
                <c:pt idx="10">
                  <c:v>1.6874999999999996</c:v>
                </c:pt>
                <c:pt idx="11">
                  <c:v>1.8062499999999995</c:v>
                </c:pt>
                <c:pt idx="12">
                  <c:v>1.9249999999999994</c:v>
                </c:pt>
                <c:pt idx="13">
                  <c:v>2.0437499999999993</c:v>
                </c:pt>
                <c:pt idx="14">
                  <c:v>2.1624999999999992</c:v>
                </c:pt>
                <c:pt idx="15">
                  <c:v>2.2812499999999991</c:v>
                </c:pt>
                <c:pt idx="16">
                  <c:v>2.399999999999999</c:v>
                </c:pt>
                <c:pt idx="17">
                  <c:v>2.5187499999999989</c:v>
                </c:pt>
                <c:pt idx="18">
                  <c:v>2.6374999999999988</c:v>
                </c:pt>
                <c:pt idx="19">
                  <c:v>2.7562499999999988</c:v>
                </c:pt>
                <c:pt idx="20">
                  <c:v>2.8749999999999987</c:v>
                </c:pt>
                <c:pt idx="21">
                  <c:v>2.9937499999999986</c:v>
                </c:pt>
                <c:pt idx="22">
                  <c:v>3.1124999999999985</c:v>
                </c:pt>
                <c:pt idx="23">
                  <c:v>3.2312499999999984</c:v>
                </c:pt>
                <c:pt idx="24">
                  <c:v>3.3499999999999983</c:v>
                </c:pt>
                <c:pt idx="25">
                  <c:v>3.4687499999999982</c:v>
                </c:pt>
                <c:pt idx="26">
                  <c:v>3.5874999999999981</c:v>
                </c:pt>
                <c:pt idx="27">
                  <c:v>3.706249999999998</c:v>
                </c:pt>
                <c:pt idx="28">
                  <c:v>3.824999999999998</c:v>
                </c:pt>
                <c:pt idx="29">
                  <c:v>3.9437499999999979</c:v>
                </c:pt>
                <c:pt idx="30">
                  <c:v>4.0624999999999982</c:v>
                </c:pt>
                <c:pt idx="31">
                  <c:v>4.1812499999999986</c:v>
                </c:pt>
                <c:pt idx="32">
                  <c:v>4.2999999999999989</c:v>
                </c:pt>
                <c:pt idx="33">
                  <c:v>4.4187499999999993</c:v>
                </c:pt>
                <c:pt idx="34">
                  <c:v>4.5374999999999996</c:v>
                </c:pt>
                <c:pt idx="35">
                  <c:v>4.65625</c:v>
                </c:pt>
                <c:pt idx="36">
                  <c:v>4.7750000000000004</c:v>
                </c:pt>
                <c:pt idx="37">
                  <c:v>4.8937500000000007</c:v>
                </c:pt>
                <c:pt idx="38">
                  <c:v>5.0125000000000011</c:v>
                </c:pt>
                <c:pt idx="39">
                  <c:v>5.1312500000000014</c:v>
                </c:pt>
                <c:pt idx="40">
                  <c:v>5.2500000000000018</c:v>
                </c:pt>
                <c:pt idx="41">
                  <c:v>5.3687500000000021</c:v>
                </c:pt>
                <c:pt idx="42">
                  <c:v>5.4875000000000025</c:v>
                </c:pt>
                <c:pt idx="43">
                  <c:v>5.6062500000000028</c:v>
                </c:pt>
                <c:pt idx="44">
                  <c:v>5.7250000000000032</c:v>
                </c:pt>
                <c:pt idx="45">
                  <c:v>5.8437500000000036</c:v>
                </c:pt>
                <c:pt idx="46">
                  <c:v>5.9625000000000039</c:v>
                </c:pt>
                <c:pt idx="47">
                  <c:v>6.0812500000000043</c:v>
                </c:pt>
                <c:pt idx="48">
                  <c:v>6.2000000000000046</c:v>
                </c:pt>
                <c:pt idx="49">
                  <c:v>6.318750000000005</c:v>
                </c:pt>
                <c:pt idx="50">
                  <c:v>6.4375000000000053</c:v>
                </c:pt>
                <c:pt idx="51">
                  <c:v>6.5562500000000057</c:v>
                </c:pt>
                <c:pt idx="52">
                  <c:v>6.675000000000006</c:v>
                </c:pt>
                <c:pt idx="53">
                  <c:v>6.7937500000000064</c:v>
                </c:pt>
                <c:pt idx="54">
                  <c:v>6.9125000000000068</c:v>
                </c:pt>
                <c:pt idx="55">
                  <c:v>7.0312500000000071</c:v>
                </c:pt>
                <c:pt idx="56">
                  <c:v>7.1500000000000075</c:v>
                </c:pt>
                <c:pt idx="57">
                  <c:v>7.2687500000000078</c:v>
                </c:pt>
                <c:pt idx="58">
                  <c:v>7.3875000000000082</c:v>
                </c:pt>
                <c:pt idx="59">
                  <c:v>7.5062500000000085</c:v>
                </c:pt>
                <c:pt idx="60">
                  <c:v>7.6250000000000089</c:v>
                </c:pt>
                <c:pt idx="61">
                  <c:v>7.7437500000000092</c:v>
                </c:pt>
                <c:pt idx="62">
                  <c:v>7.8625000000000096</c:v>
                </c:pt>
                <c:pt idx="63">
                  <c:v>7.9812500000000099</c:v>
                </c:pt>
                <c:pt idx="64">
                  <c:v>8.1000000000000103</c:v>
                </c:pt>
                <c:pt idx="65">
                  <c:v>8.2187500000000107</c:v>
                </c:pt>
                <c:pt idx="66">
                  <c:v>8.337500000000011</c:v>
                </c:pt>
                <c:pt idx="67">
                  <c:v>8.4562500000000114</c:v>
                </c:pt>
                <c:pt idx="68">
                  <c:v>8.5750000000000117</c:v>
                </c:pt>
                <c:pt idx="69">
                  <c:v>8.6937500000000121</c:v>
                </c:pt>
                <c:pt idx="70">
                  <c:v>8.8125000000000124</c:v>
                </c:pt>
                <c:pt idx="71">
                  <c:v>8.9312500000000128</c:v>
                </c:pt>
                <c:pt idx="72">
                  <c:v>9.0500000000000131</c:v>
                </c:pt>
                <c:pt idx="73">
                  <c:v>9.1687500000000135</c:v>
                </c:pt>
                <c:pt idx="74">
                  <c:v>9.2875000000000139</c:v>
                </c:pt>
                <c:pt idx="75">
                  <c:v>9.4062500000000142</c:v>
                </c:pt>
                <c:pt idx="76">
                  <c:v>9.5250000000000146</c:v>
                </c:pt>
                <c:pt idx="77">
                  <c:v>9.6437500000000149</c:v>
                </c:pt>
                <c:pt idx="78">
                  <c:v>9.7625000000000153</c:v>
                </c:pt>
                <c:pt idx="79">
                  <c:v>9.8812500000000156</c:v>
                </c:pt>
                <c:pt idx="80">
                  <c:v>10.000000000000016</c:v>
                </c:pt>
              </c:numCache>
            </c:numRef>
          </c:xVal>
          <c:yVal>
            <c:numRef>
              <c:f>'.5-10'!$F$7:$F$87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FC-4892-999D-5E7765795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700000"/>
        <c:axId val="1790699520"/>
      </c:scatterChart>
      <c:valAx>
        <c:axId val="1790700000"/>
        <c:scaling>
          <c:orientation val="minMax"/>
          <c:max val="10"/>
          <c:min val="0.5"/>
        </c:scaling>
        <c:delete val="0"/>
        <c:axPos val="b"/>
        <c:numFmt formatCode="General" sourceLinked="1"/>
        <c:majorTickMark val="out"/>
        <c:minorTickMark val="none"/>
        <c:tickLblPos val="nextTo"/>
        <c:crossAx val="1790699520"/>
        <c:crosses val="autoZero"/>
        <c:crossBetween val="midCat"/>
      </c:valAx>
      <c:valAx>
        <c:axId val="179069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070000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151524</xdr:colOff>
      <xdr:row>7</xdr:row>
      <xdr:rowOff>19861</xdr:rowOff>
    </xdr:from>
    <xdr:to>
      <xdr:col>13</xdr:col>
      <xdr:colOff>454702</xdr:colOff>
      <xdr:row>22</xdr:row>
      <xdr:rowOff>2567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BBC3F6-7560-7CE4-CE99-8DD2EEA7E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492125</xdr:colOff>
      <xdr:row>1</xdr:row>
      <xdr:rowOff>0</xdr:rowOff>
    </xdr:from>
    <xdr:to>
      <xdr:col>14</xdr:col>
      <xdr:colOff>187325</xdr:colOff>
      <xdr:row>15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B11A57-986C-5311-B210-FBDD75BCA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41A4-26D7-4E4A-94BE-C9D7F8EE12A9}">
  <sheetPr codeName="Sheet3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</v>
      </c>
    </row>
    <row r="2" spans="1:2" x14ac:dyDescent="0.35">
      <c r="A2" t="s">
        <v>10</v>
      </c>
    </row>
    <row r="4" spans="1:2" x14ac:dyDescent="0.35">
      <c r="A4" t="s">
        <v>7</v>
      </c>
      <c r="B4" s="10">
        <v>45555</v>
      </c>
    </row>
    <row r="6" spans="1:2" x14ac:dyDescent="0.35">
      <c r="A6" s="1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EB31-C67C-46D0-ACAF-944230BD1D25}">
  <sheetPr codeName="Sheet1"/>
  <dimension ref="A1:Q27"/>
  <sheetViews>
    <sheetView zoomScale="91" zoomScaleNormal="91" workbookViewId="0"/>
  </sheetViews>
  <sheetFormatPr defaultRowHeight="14.5" x14ac:dyDescent="0.35"/>
  <cols>
    <col min="1" max="1" width="4.81640625" customWidth="1"/>
    <col min="3" max="3" width="8.7265625" customWidth="1"/>
    <col min="4" max="4" width="5.54296875" customWidth="1"/>
    <col min="15" max="15" width="5" customWidth="1"/>
  </cols>
  <sheetData>
    <row r="1" spans="1:17" x14ac:dyDescent="0.35">
      <c r="A1" t="s">
        <v>0</v>
      </c>
    </row>
    <row r="3" spans="1:17" x14ac:dyDescent="0.35">
      <c r="A3" t="s">
        <v>1</v>
      </c>
      <c r="B3" s="3">
        <v>1</v>
      </c>
      <c r="C3" s="4">
        <v>3</v>
      </c>
      <c r="E3" t="s">
        <v>0</v>
      </c>
      <c r="P3" t="s">
        <v>1</v>
      </c>
      <c r="Q3" s="7" t="e" cm="1">
        <f t="array" aca="1" ref="Q3" ca="1">MNEWTON(B4,2)</f>
        <v>#NAME?</v>
      </c>
    </row>
    <row r="4" spans="1:17" x14ac:dyDescent="0.35">
      <c r="A4" t="s">
        <v>2</v>
      </c>
      <c r="B4" s="5">
        <f>SIN(B3)+LN(B3)-1</f>
        <v>-0.1585290151921035</v>
      </c>
      <c r="C4" s="6">
        <v>20</v>
      </c>
      <c r="E4" t="s">
        <v>3</v>
      </c>
      <c r="F4">
        <f>(C3-B3)/C4</f>
        <v>0.1</v>
      </c>
      <c r="P4" t="s">
        <v>2</v>
      </c>
      <c r="Q4" s="8"/>
    </row>
    <row r="5" spans="1:17" x14ac:dyDescent="0.35">
      <c r="P5" t="s">
        <v>5</v>
      </c>
      <c r="Q5" s="9"/>
    </row>
    <row r="6" spans="1:17" x14ac:dyDescent="0.35">
      <c r="E6" s="2" t="s">
        <v>1</v>
      </c>
      <c r="F6" s="2" t="s">
        <v>4</v>
      </c>
    </row>
    <row r="7" spans="1:17" x14ac:dyDescent="0.35">
      <c r="E7">
        <f>B3</f>
        <v>1</v>
      </c>
      <c r="F7" t="e">
        <f ca="1">EVALS($B$4,E7)</f>
        <v>#NAME?</v>
      </c>
      <c r="P7" t="e" cm="1">
        <f t="array" aca="1" ref="P7" ca="1">FTEXT(Q3)</f>
        <v>#NAME?</v>
      </c>
    </row>
    <row r="8" spans="1:17" x14ac:dyDescent="0.35">
      <c r="E8">
        <f>E7+$F$4</f>
        <v>1.1000000000000001</v>
      </c>
      <c r="F8" t="e">
        <f ca="1">EVALS($B$4,E8)</f>
        <v>#NAME?</v>
      </c>
    </row>
    <row r="9" spans="1:17" x14ac:dyDescent="0.35">
      <c r="E9">
        <f t="shared" ref="E9:E27" si="0">E8+$F$4</f>
        <v>1.2000000000000002</v>
      </c>
      <c r="F9" t="e">
        <f ca="1">EVALS($B$4,E9)</f>
        <v>#NAME?</v>
      </c>
    </row>
    <row r="10" spans="1:17" x14ac:dyDescent="0.35">
      <c r="E10">
        <f t="shared" si="0"/>
        <v>1.3000000000000003</v>
      </c>
      <c r="F10" t="e">
        <f ca="1">EVALS($B$4,E10)</f>
        <v>#NAME?</v>
      </c>
    </row>
    <row r="11" spans="1:17" x14ac:dyDescent="0.35">
      <c r="E11">
        <f t="shared" si="0"/>
        <v>1.4000000000000004</v>
      </c>
      <c r="F11" t="e">
        <f ca="1">EVALS($B$4,E11)</f>
        <v>#NAME?</v>
      </c>
    </row>
    <row r="12" spans="1:17" x14ac:dyDescent="0.35">
      <c r="E12">
        <f t="shared" si="0"/>
        <v>1.5000000000000004</v>
      </c>
      <c r="F12" t="e">
        <f ca="1">EVALS($B$4,E12)</f>
        <v>#NAME?</v>
      </c>
    </row>
    <row r="13" spans="1:17" x14ac:dyDescent="0.35">
      <c r="E13">
        <f t="shared" si="0"/>
        <v>1.6000000000000005</v>
      </c>
      <c r="F13" t="e">
        <f ca="1">EVALS($B$4,E13)</f>
        <v>#NAME?</v>
      </c>
    </row>
    <row r="14" spans="1:17" x14ac:dyDescent="0.35">
      <c r="E14">
        <f t="shared" si="0"/>
        <v>1.7000000000000006</v>
      </c>
      <c r="F14" t="e">
        <f ca="1">EVALS($B$4,E14)</f>
        <v>#NAME?</v>
      </c>
    </row>
    <row r="15" spans="1:17" x14ac:dyDescent="0.35">
      <c r="E15">
        <f t="shared" si="0"/>
        <v>1.8000000000000007</v>
      </c>
      <c r="F15" t="e">
        <f ca="1">EVALS($B$4,E15)</f>
        <v>#NAME?</v>
      </c>
    </row>
    <row r="16" spans="1:17" x14ac:dyDescent="0.35">
      <c r="E16">
        <f t="shared" si="0"/>
        <v>1.9000000000000008</v>
      </c>
      <c r="F16" t="e">
        <f ca="1">EVALS($B$4,E16)</f>
        <v>#NAME?</v>
      </c>
    </row>
    <row r="17" spans="5:6" x14ac:dyDescent="0.35">
      <c r="E17">
        <f t="shared" si="0"/>
        <v>2.0000000000000009</v>
      </c>
      <c r="F17" t="e">
        <f ca="1">EVALS($B$4,E17)</f>
        <v>#NAME?</v>
      </c>
    </row>
    <row r="18" spans="5:6" x14ac:dyDescent="0.35">
      <c r="E18">
        <f t="shared" si="0"/>
        <v>2.100000000000001</v>
      </c>
      <c r="F18" t="e">
        <f ca="1">EVALS($B$4,E18)</f>
        <v>#NAME?</v>
      </c>
    </row>
    <row r="19" spans="5:6" x14ac:dyDescent="0.35">
      <c r="E19">
        <f t="shared" si="0"/>
        <v>2.2000000000000011</v>
      </c>
      <c r="F19" t="e">
        <f ca="1">EVALS($B$4,E19)</f>
        <v>#NAME?</v>
      </c>
    </row>
    <row r="20" spans="5:6" x14ac:dyDescent="0.35">
      <c r="E20">
        <f t="shared" si="0"/>
        <v>2.3000000000000012</v>
      </c>
      <c r="F20" t="e">
        <f ca="1">EVALS($B$4,E20)</f>
        <v>#NAME?</v>
      </c>
    </row>
    <row r="21" spans="5:6" x14ac:dyDescent="0.35">
      <c r="E21">
        <f t="shared" si="0"/>
        <v>2.4000000000000012</v>
      </c>
      <c r="F21" t="e">
        <f ca="1">EVALS($B$4,E21)</f>
        <v>#NAME?</v>
      </c>
    </row>
    <row r="22" spans="5:6" x14ac:dyDescent="0.35">
      <c r="E22">
        <f t="shared" si="0"/>
        <v>2.5000000000000013</v>
      </c>
      <c r="F22" t="e">
        <f ca="1">EVALS($B$4,E22)</f>
        <v>#NAME?</v>
      </c>
    </row>
    <row r="23" spans="5:6" x14ac:dyDescent="0.35">
      <c r="E23">
        <f t="shared" si="0"/>
        <v>2.6000000000000014</v>
      </c>
      <c r="F23" t="e">
        <f ca="1">EVALS($B$4,E23)</f>
        <v>#NAME?</v>
      </c>
    </row>
    <row r="24" spans="5:6" x14ac:dyDescent="0.35">
      <c r="E24">
        <f t="shared" si="0"/>
        <v>2.7000000000000015</v>
      </c>
      <c r="F24" t="e">
        <f ca="1">EVALS($B$4,E24)</f>
        <v>#NAME?</v>
      </c>
    </row>
    <row r="25" spans="5:6" x14ac:dyDescent="0.35">
      <c r="E25">
        <f t="shared" si="0"/>
        <v>2.8000000000000016</v>
      </c>
      <c r="F25" t="e">
        <f ca="1">EVALS($B$4,E25)</f>
        <v>#NAME?</v>
      </c>
    </row>
    <row r="26" spans="5:6" x14ac:dyDescent="0.35">
      <c r="E26">
        <f t="shared" si="0"/>
        <v>2.9000000000000017</v>
      </c>
      <c r="F26" t="e">
        <f ca="1">EVALS($B$4,E26)</f>
        <v>#NAME?</v>
      </c>
    </row>
    <row r="27" spans="5:6" x14ac:dyDescent="0.35">
      <c r="E27">
        <f t="shared" si="0"/>
        <v>3.0000000000000018</v>
      </c>
      <c r="F27" t="e">
        <f ca="1">EVALS($B$4,E27)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5728-D7C0-4813-A631-9CB759301CBC}">
  <sheetPr codeName="Sheet2"/>
  <dimension ref="A1:K87"/>
  <sheetViews>
    <sheetView workbookViewId="0"/>
  </sheetViews>
  <sheetFormatPr defaultRowHeight="14.5" x14ac:dyDescent="0.35"/>
  <cols>
    <col min="1" max="1" width="4.81640625" customWidth="1"/>
    <col min="4" max="4" width="5.54296875" customWidth="1"/>
  </cols>
  <sheetData>
    <row r="1" spans="1:6" x14ac:dyDescent="0.35">
      <c r="A1" t="s">
        <v>0</v>
      </c>
    </row>
    <row r="3" spans="1:6" x14ac:dyDescent="0.35">
      <c r="A3" t="s">
        <v>1</v>
      </c>
      <c r="B3" s="3">
        <v>0.5</v>
      </c>
      <c r="C3" s="4">
        <v>10</v>
      </c>
      <c r="E3" t="s">
        <v>0</v>
      </c>
    </row>
    <row r="4" spans="1:6" x14ac:dyDescent="0.35">
      <c r="A4" t="s">
        <v>2</v>
      </c>
      <c r="B4" s="5">
        <f>SIN(B3)+LN(B3)-1</f>
        <v>-1.2137216419557424</v>
      </c>
      <c r="C4" s="6">
        <v>80</v>
      </c>
      <c r="E4" t="s">
        <v>3</v>
      </c>
      <c r="F4">
        <f>(C3-B3)/C4</f>
        <v>0.11874999999999999</v>
      </c>
    </row>
    <row r="6" spans="1:6" x14ac:dyDescent="0.35">
      <c r="E6" s="2" t="s">
        <v>1</v>
      </c>
      <c r="F6" s="2" t="s">
        <v>4</v>
      </c>
    </row>
    <row r="7" spans="1:6" x14ac:dyDescent="0.35">
      <c r="E7">
        <f>B3</f>
        <v>0.5</v>
      </c>
      <c r="F7" t="e">
        <f ca="1">EVALS($B$4,E7)</f>
        <v>#NAME?</v>
      </c>
    </row>
    <row r="8" spans="1:6" x14ac:dyDescent="0.35">
      <c r="E8">
        <f>E7+$F$4</f>
        <v>0.61875000000000002</v>
      </c>
      <c r="F8" t="e">
        <f ca="1">EVALS($B$4,E8)</f>
        <v>#NAME?</v>
      </c>
    </row>
    <row r="9" spans="1:6" x14ac:dyDescent="0.35">
      <c r="E9">
        <f t="shared" ref="E9:E72" si="0">E8+$F$4</f>
        <v>0.73750000000000004</v>
      </c>
      <c r="F9" t="e">
        <f ca="1">EVALS($B$4,E9)</f>
        <v>#NAME?</v>
      </c>
    </row>
    <row r="10" spans="1:6" x14ac:dyDescent="0.35">
      <c r="E10">
        <f t="shared" si="0"/>
        <v>0.85625000000000007</v>
      </c>
      <c r="F10" t="e">
        <f ca="1">EVALS($B$4,E10)</f>
        <v>#NAME?</v>
      </c>
    </row>
    <row r="11" spans="1:6" x14ac:dyDescent="0.35">
      <c r="E11">
        <f t="shared" si="0"/>
        <v>0.97500000000000009</v>
      </c>
      <c r="F11" t="e">
        <f ca="1">EVALS($B$4,E11)</f>
        <v>#NAME?</v>
      </c>
    </row>
    <row r="12" spans="1:6" x14ac:dyDescent="0.35">
      <c r="E12">
        <f t="shared" si="0"/>
        <v>1.09375</v>
      </c>
      <c r="F12" t="e">
        <f ca="1">EVALS($B$4,E12)</f>
        <v>#NAME?</v>
      </c>
    </row>
    <row r="13" spans="1:6" x14ac:dyDescent="0.35">
      <c r="E13">
        <f t="shared" si="0"/>
        <v>1.2124999999999999</v>
      </c>
      <c r="F13" t="e">
        <f ca="1">EVALS($B$4,E13)</f>
        <v>#NAME?</v>
      </c>
    </row>
    <row r="14" spans="1:6" x14ac:dyDescent="0.35">
      <c r="E14">
        <f t="shared" si="0"/>
        <v>1.3312499999999998</v>
      </c>
      <c r="F14" t="e">
        <f ca="1">EVALS($B$4,E14)</f>
        <v>#NAME?</v>
      </c>
    </row>
    <row r="15" spans="1:6" x14ac:dyDescent="0.35">
      <c r="E15">
        <f t="shared" si="0"/>
        <v>1.4499999999999997</v>
      </c>
      <c r="F15" t="e">
        <f ca="1">EVALS($B$4,E15)</f>
        <v>#NAME?</v>
      </c>
    </row>
    <row r="16" spans="1:6" x14ac:dyDescent="0.35">
      <c r="E16">
        <f t="shared" si="0"/>
        <v>1.5687499999999996</v>
      </c>
      <c r="F16" t="e">
        <f ca="1">EVALS($B$4,E16)</f>
        <v>#NAME?</v>
      </c>
    </row>
    <row r="17" spans="5:11" x14ac:dyDescent="0.35">
      <c r="E17">
        <f t="shared" si="0"/>
        <v>1.6874999999999996</v>
      </c>
      <c r="F17" t="e">
        <f ca="1">EVALS($B$4,E17)</f>
        <v>#NAME?</v>
      </c>
    </row>
    <row r="18" spans="5:11" x14ac:dyDescent="0.35">
      <c r="E18">
        <f t="shared" si="0"/>
        <v>1.8062499999999995</v>
      </c>
      <c r="F18" t="e">
        <f ca="1">EVALS($B$4,E18)</f>
        <v>#NAME?</v>
      </c>
      <c r="H18" t="s">
        <v>9</v>
      </c>
      <c r="I18">
        <v>2</v>
      </c>
      <c r="J18">
        <v>4.5</v>
      </c>
      <c r="K18">
        <v>8</v>
      </c>
    </row>
    <row r="19" spans="5:11" x14ac:dyDescent="0.35">
      <c r="E19">
        <f t="shared" si="0"/>
        <v>1.9249999999999994</v>
      </c>
      <c r="F19" t="e">
        <f ca="1">EVALS($B$4,E19)</f>
        <v>#NAME?</v>
      </c>
      <c r="H19" t="s">
        <v>1</v>
      </c>
      <c r="I19" s="3" t="e" cm="1">
        <f t="array" aca="1" ref="I19" ca="1">MNEWTON($B4,I18)</f>
        <v>#NAME?</v>
      </c>
      <c r="J19" s="12" t="e" cm="1">
        <f t="array" aca="1" ref="J19" ca="1">MNEWTON($B4,J18)</f>
        <v>#NAME?</v>
      </c>
      <c r="K19" s="4" t="e" cm="1">
        <f t="array" aca="1" ref="K19" ca="1">MNEWTON($B4,K18)</f>
        <v>#NAME?</v>
      </c>
    </row>
    <row r="20" spans="5:11" x14ac:dyDescent="0.35">
      <c r="E20">
        <f t="shared" si="0"/>
        <v>2.0437499999999993</v>
      </c>
      <c r="F20" t="e">
        <f ca="1">EVALS($B$4,E20)</f>
        <v>#NAME?</v>
      </c>
      <c r="H20" t="s">
        <v>2</v>
      </c>
      <c r="I20" s="13"/>
      <c r="J20" s="14"/>
      <c r="K20" s="15"/>
    </row>
    <row r="21" spans="5:11" x14ac:dyDescent="0.35">
      <c r="E21">
        <f t="shared" si="0"/>
        <v>2.1624999999999992</v>
      </c>
      <c r="F21" t="e">
        <f ca="1">EVALS($B$4,E21)</f>
        <v>#NAME?</v>
      </c>
      <c r="H21" t="s">
        <v>5</v>
      </c>
      <c r="I21" s="5"/>
      <c r="J21" s="1"/>
      <c r="K21" s="6"/>
    </row>
    <row r="22" spans="5:11" x14ac:dyDescent="0.35">
      <c r="E22">
        <f t="shared" si="0"/>
        <v>2.2812499999999991</v>
      </c>
      <c r="F22" t="e">
        <f ca="1">EVALS($B$4,E22)</f>
        <v>#NAME?</v>
      </c>
    </row>
    <row r="23" spans="5:11" x14ac:dyDescent="0.35">
      <c r="E23">
        <f t="shared" si="0"/>
        <v>2.399999999999999</v>
      </c>
      <c r="F23" t="e">
        <f ca="1">EVALS($B$4,E23)</f>
        <v>#NAME?</v>
      </c>
    </row>
    <row r="24" spans="5:11" x14ac:dyDescent="0.35">
      <c r="E24">
        <f t="shared" si="0"/>
        <v>2.5187499999999989</v>
      </c>
      <c r="F24" t="e">
        <f ca="1">EVALS($B$4,E24)</f>
        <v>#NAME?</v>
      </c>
    </row>
    <row r="25" spans="5:11" x14ac:dyDescent="0.35">
      <c r="E25">
        <f t="shared" si="0"/>
        <v>2.6374999999999988</v>
      </c>
      <c r="F25" t="e">
        <f ca="1">EVALS($B$4,E25)</f>
        <v>#NAME?</v>
      </c>
    </row>
    <row r="26" spans="5:11" x14ac:dyDescent="0.35">
      <c r="E26">
        <f t="shared" si="0"/>
        <v>2.7562499999999988</v>
      </c>
      <c r="F26" t="e">
        <f ca="1">EVALS($B$4,E26)</f>
        <v>#NAME?</v>
      </c>
    </row>
    <row r="27" spans="5:11" x14ac:dyDescent="0.35">
      <c r="E27">
        <f t="shared" si="0"/>
        <v>2.8749999999999987</v>
      </c>
      <c r="F27" t="e">
        <f ca="1">EVALS($B$4,E27)</f>
        <v>#NAME?</v>
      </c>
    </row>
    <row r="28" spans="5:11" x14ac:dyDescent="0.35">
      <c r="E28">
        <f t="shared" si="0"/>
        <v>2.9937499999999986</v>
      </c>
      <c r="F28" t="e">
        <f ca="1">EVALS($B$4,E28)</f>
        <v>#NAME?</v>
      </c>
    </row>
    <row r="29" spans="5:11" x14ac:dyDescent="0.35">
      <c r="E29">
        <f t="shared" si="0"/>
        <v>3.1124999999999985</v>
      </c>
      <c r="F29" t="e">
        <f ca="1">EVALS($B$4,E29)</f>
        <v>#NAME?</v>
      </c>
    </row>
    <row r="30" spans="5:11" x14ac:dyDescent="0.35">
      <c r="E30">
        <f t="shared" si="0"/>
        <v>3.2312499999999984</v>
      </c>
      <c r="F30" t="e">
        <f ca="1">EVALS($B$4,E30)</f>
        <v>#NAME?</v>
      </c>
    </row>
    <row r="31" spans="5:11" x14ac:dyDescent="0.35">
      <c r="E31">
        <f t="shared" si="0"/>
        <v>3.3499999999999983</v>
      </c>
      <c r="F31" t="e">
        <f ca="1">EVALS($B$4,E31)</f>
        <v>#NAME?</v>
      </c>
    </row>
    <row r="32" spans="5:11" x14ac:dyDescent="0.35">
      <c r="E32">
        <f t="shared" si="0"/>
        <v>3.4687499999999982</v>
      </c>
      <c r="F32" t="e">
        <f ca="1">EVALS($B$4,E32)</f>
        <v>#NAME?</v>
      </c>
    </row>
    <row r="33" spans="5:6" x14ac:dyDescent="0.35">
      <c r="E33">
        <f t="shared" si="0"/>
        <v>3.5874999999999981</v>
      </c>
      <c r="F33" t="e">
        <f ca="1">EVALS($B$4,E33)</f>
        <v>#NAME?</v>
      </c>
    </row>
    <row r="34" spans="5:6" x14ac:dyDescent="0.35">
      <c r="E34">
        <f t="shared" si="0"/>
        <v>3.706249999999998</v>
      </c>
      <c r="F34" t="e">
        <f ca="1">EVALS($B$4,E34)</f>
        <v>#NAME?</v>
      </c>
    </row>
    <row r="35" spans="5:6" x14ac:dyDescent="0.35">
      <c r="E35">
        <f t="shared" si="0"/>
        <v>3.824999999999998</v>
      </c>
      <c r="F35" t="e">
        <f ca="1">EVALS($B$4,E35)</f>
        <v>#NAME?</v>
      </c>
    </row>
    <row r="36" spans="5:6" x14ac:dyDescent="0.35">
      <c r="E36">
        <f t="shared" si="0"/>
        <v>3.9437499999999979</v>
      </c>
      <c r="F36" t="e">
        <f ca="1">EVALS($B$4,E36)</f>
        <v>#NAME?</v>
      </c>
    </row>
    <row r="37" spans="5:6" x14ac:dyDescent="0.35">
      <c r="E37">
        <f t="shared" si="0"/>
        <v>4.0624999999999982</v>
      </c>
      <c r="F37" t="e">
        <f ca="1">EVALS($B$4,E37)</f>
        <v>#NAME?</v>
      </c>
    </row>
    <row r="38" spans="5:6" x14ac:dyDescent="0.35">
      <c r="E38">
        <f t="shared" si="0"/>
        <v>4.1812499999999986</v>
      </c>
      <c r="F38" t="e">
        <f ca="1">EVALS($B$4,E38)</f>
        <v>#NAME?</v>
      </c>
    </row>
    <row r="39" spans="5:6" x14ac:dyDescent="0.35">
      <c r="E39">
        <f t="shared" si="0"/>
        <v>4.2999999999999989</v>
      </c>
      <c r="F39" t="e">
        <f ca="1">EVALS($B$4,E39)</f>
        <v>#NAME?</v>
      </c>
    </row>
    <row r="40" spans="5:6" x14ac:dyDescent="0.35">
      <c r="E40">
        <f t="shared" si="0"/>
        <v>4.4187499999999993</v>
      </c>
      <c r="F40" t="e">
        <f ca="1">EVALS($B$4,E40)</f>
        <v>#NAME?</v>
      </c>
    </row>
    <row r="41" spans="5:6" x14ac:dyDescent="0.35">
      <c r="E41">
        <f t="shared" si="0"/>
        <v>4.5374999999999996</v>
      </c>
      <c r="F41" t="e">
        <f ca="1">EVALS($B$4,E41)</f>
        <v>#NAME?</v>
      </c>
    </row>
    <row r="42" spans="5:6" x14ac:dyDescent="0.35">
      <c r="E42">
        <f t="shared" si="0"/>
        <v>4.65625</v>
      </c>
      <c r="F42" t="e">
        <f ca="1">EVALS($B$4,E42)</f>
        <v>#NAME?</v>
      </c>
    </row>
    <row r="43" spans="5:6" x14ac:dyDescent="0.35">
      <c r="E43">
        <f t="shared" si="0"/>
        <v>4.7750000000000004</v>
      </c>
      <c r="F43" t="e">
        <f ca="1">EVALS($B$4,E43)</f>
        <v>#NAME?</v>
      </c>
    </row>
    <row r="44" spans="5:6" x14ac:dyDescent="0.35">
      <c r="E44">
        <f t="shared" si="0"/>
        <v>4.8937500000000007</v>
      </c>
      <c r="F44" t="e">
        <f ca="1">EVALS($B$4,E44)</f>
        <v>#NAME?</v>
      </c>
    </row>
    <row r="45" spans="5:6" x14ac:dyDescent="0.35">
      <c r="E45">
        <f t="shared" si="0"/>
        <v>5.0125000000000011</v>
      </c>
      <c r="F45" t="e">
        <f ca="1">EVALS($B$4,E45)</f>
        <v>#NAME?</v>
      </c>
    </row>
    <row r="46" spans="5:6" x14ac:dyDescent="0.35">
      <c r="E46">
        <f t="shared" si="0"/>
        <v>5.1312500000000014</v>
      </c>
      <c r="F46" t="e">
        <f ca="1">EVALS($B$4,E46)</f>
        <v>#NAME?</v>
      </c>
    </row>
    <row r="47" spans="5:6" x14ac:dyDescent="0.35">
      <c r="E47">
        <f t="shared" si="0"/>
        <v>5.2500000000000018</v>
      </c>
      <c r="F47" t="e">
        <f ca="1">EVALS($B$4,E47)</f>
        <v>#NAME?</v>
      </c>
    </row>
    <row r="48" spans="5:6" x14ac:dyDescent="0.35">
      <c r="E48">
        <f t="shared" si="0"/>
        <v>5.3687500000000021</v>
      </c>
      <c r="F48" t="e">
        <f ca="1">EVALS($B$4,E48)</f>
        <v>#NAME?</v>
      </c>
    </row>
    <row r="49" spans="5:6" x14ac:dyDescent="0.35">
      <c r="E49">
        <f t="shared" si="0"/>
        <v>5.4875000000000025</v>
      </c>
      <c r="F49" t="e">
        <f ca="1">EVALS($B$4,E49)</f>
        <v>#NAME?</v>
      </c>
    </row>
    <row r="50" spans="5:6" x14ac:dyDescent="0.35">
      <c r="E50">
        <f t="shared" si="0"/>
        <v>5.6062500000000028</v>
      </c>
      <c r="F50" t="e">
        <f ca="1">EVALS($B$4,E50)</f>
        <v>#NAME?</v>
      </c>
    </row>
    <row r="51" spans="5:6" x14ac:dyDescent="0.35">
      <c r="E51">
        <f t="shared" si="0"/>
        <v>5.7250000000000032</v>
      </c>
      <c r="F51" t="e">
        <f ca="1">EVALS($B$4,E51)</f>
        <v>#NAME?</v>
      </c>
    </row>
    <row r="52" spans="5:6" x14ac:dyDescent="0.35">
      <c r="E52">
        <f t="shared" si="0"/>
        <v>5.8437500000000036</v>
      </c>
      <c r="F52" t="e">
        <f ca="1">EVALS($B$4,E52)</f>
        <v>#NAME?</v>
      </c>
    </row>
    <row r="53" spans="5:6" x14ac:dyDescent="0.35">
      <c r="E53">
        <f t="shared" si="0"/>
        <v>5.9625000000000039</v>
      </c>
      <c r="F53" t="e">
        <f ca="1">EVALS($B$4,E53)</f>
        <v>#NAME?</v>
      </c>
    </row>
    <row r="54" spans="5:6" x14ac:dyDescent="0.35">
      <c r="E54">
        <f t="shared" si="0"/>
        <v>6.0812500000000043</v>
      </c>
      <c r="F54" t="e">
        <f ca="1">EVALS($B$4,E54)</f>
        <v>#NAME?</v>
      </c>
    </row>
    <row r="55" spans="5:6" x14ac:dyDescent="0.35">
      <c r="E55">
        <f t="shared" si="0"/>
        <v>6.2000000000000046</v>
      </c>
      <c r="F55" t="e">
        <f ca="1">EVALS($B$4,E55)</f>
        <v>#NAME?</v>
      </c>
    </row>
    <row r="56" spans="5:6" x14ac:dyDescent="0.35">
      <c r="E56">
        <f t="shared" si="0"/>
        <v>6.318750000000005</v>
      </c>
      <c r="F56" t="e">
        <f ca="1">EVALS($B$4,E56)</f>
        <v>#NAME?</v>
      </c>
    </row>
    <row r="57" spans="5:6" x14ac:dyDescent="0.35">
      <c r="E57">
        <f t="shared" si="0"/>
        <v>6.4375000000000053</v>
      </c>
      <c r="F57" t="e">
        <f ca="1">EVALS($B$4,E57)</f>
        <v>#NAME?</v>
      </c>
    </row>
    <row r="58" spans="5:6" x14ac:dyDescent="0.35">
      <c r="E58">
        <f t="shared" si="0"/>
        <v>6.5562500000000057</v>
      </c>
      <c r="F58" t="e">
        <f ca="1">EVALS($B$4,E58)</f>
        <v>#NAME?</v>
      </c>
    </row>
    <row r="59" spans="5:6" x14ac:dyDescent="0.35">
      <c r="E59">
        <f t="shared" si="0"/>
        <v>6.675000000000006</v>
      </c>
      <c r="F59" t="e">
        <f ca="1">EVALS($B$4,E59)</f>
        <v>#NAME?</v>
      </c>
    </row>
    <row r="60" spans="5:6" x14ac:dyDescent="0.35">
      <c r="E60">
        <f t="shared" si="0"/>
        <v>6.7937500000000064</v>
      </c>
      <c r="F60" t="e">
        <f ca="1">EVALS($B$4,E60)</f>
        <v>#NAME?</v>
      </c>
    </row>
    <row r="61" spans="5:6" x14ac:dyDescent="0.35">
      <c r="E61">
        <f t="shared" si="0"/>
        <v>6.9125000000000068</v>
      </c>
      <c r="F61" t="e">
        <f ca="1">EVALS($B$4,E61)</f>
        <v>#NAME?</v>
      </c>
    </row>
    <row r="62" spans="5:6" x14ac:dyDescent="0.35">
      <c r="E62">
        <f t="shared" si="0"/>
        <v>7.0312500000000071</v>
      </c>
      <c r="F62" t="e">
        <f ca="1">EVALS($B$4,E62)</f>
        <v>#NAME?</v>
      </c>
    </row>
    <row r="63" spans="5:6" x14ac:dyDescent="0.35">
      <c r="E63">
        <f t="shared" si="0"/>
        <v>7.1500000000000075</v>
      </c>
      <c r="F63" t="e">
        <f ca="1">EVALS($B$4,E63)</f>
        <v>#NAME?</v>
      </c>
    </row>
    <row r="64" spans="5:6" x14ac:dyDescent="0.35">
      <c r="E64">
        <f t="shared" si="0"/>
        <v>7.2687500000000078</v>
      </c>
      <c r="F64" t="e">
        <f ca="1">EVALS($B$4,E64)</f>
        <v>#NAME?</v>
      </c>
    </row>
    <row r="65" spans="5:6" x14ac:dyDescent="0.35">
      <c r="E65">
        <f t="shared" si="0"/>
        <v>7.3875000000000082</v>
      </c>
      <c r="F65" t="e">
        <f ca="1">EVALS($B$4,E65)</f>
        <v>#NAME?</v>
      </c>
    </row>
    <row r="66" spans="5:6" x14ac:dyDescent="0.35">
      <c r="E66">
        <f t="shared" si="0"/>
        <v>7.5062500000000085</v>
      </c>
      <c r="F66" t="e">
        <f ca="1">EVALS($B$4,E66)</f>
        <v>#NAME?</v>
      </c>
    </row>
    <row r="67" spans="5:6" x14ac:dyDescent="0.35">
      <c r="E67">
        <f t="shared" si="0"/>
        <v>7.6250000000000089</v>
      </c>
      <c r="F67" t="e">
        <f ca="1">EVALS($B$4,E67)</f>
        <v>#NAME?</v>
      </c>
    </row>
    <row r="68" spans="5:6" x14ac:dyDescent="0.35">
      <c r="E68">
        <f t="shared" si="0"/>
        <v>7.7437500000000092</v>
      </c>
      <c r="F68" t="e">
        <f ca="1">EVALS($B$4,E68)</f>
        <v>#NAME?</v>
      </c>
    </row>
    <row r="69" spans="5:6" x14ac:dyDescent="0.35">
      <c r="E69">
        <f t="shared" si="0"/>
        <v>7.8625000000000096</v>
      </c>
      <c r="F69" t="e">
        <f ca="1">EVALS($B$4,E69)</f>
        <v>#NAME?</v>
      </c>
    </row>
    <row r="70" spans="5:6" x14ac:dyDescent="0.35">
      <c r="E70">
        <f t="shared" si="0"/>
        <v>7.9812500000000099</v>
      </c>
      <c r="F70" t="e">
        <f ca="1">EVALS($B$4,E70)</f>
        <v>#NAME?</v>
      </c>
    </row>
    <row r="71" spans="5:6" x14ac:dyDescent="0.35">
      <c r="E71">
        <f t="shared" si="0"/>
        <v>8.1000000000000103</v>
      </c>
      <c r="F71" t="e">
        <f ca="1">EVALS($B$4,E71)</f>
        <v>#NAME?</v>
      </c>
    </row>
    <row r="72" spans="5:6" x14ac:dyDescent="0.35">
      <c r="E72">
        <f t="shared" si="0"/>
        <v>8.2187500000000107</v>
      </c>
      <c r="F72" t="e">
        <f ca="1">EVALS($B$4,E72)</f>
        <v>#NAME?</v>
      </c>
    </row>
    <row r="73" spans="5:6" x14ac:dyDescent="0.35">
      <c r="E73">
        <f t="shared" ref="E73:E87" si="1">E72+$F$4</f>
        <v>8.337500000000011</v>
      </c>
      <c r="F73" t="e">
        <f ca="1">EVALS($B$4,E73)</f>
        <v>#NAME?</v>
      </c>
    </row>
    <row r="74" spans="5:6" x14ac:dyDescent="0.35">
      <c r="E74">
        <f t="shared" si="1"/>
        <v>8.4562500000000114</v>
      </c>
      <c r="F74" t="e">
        <f ca="1">EVALS($B$4,E74)</f>
        <v>#NAME?</v>
      </c>
    </row>
    <row r="75" spans="5:6" x14ac:dyDescent="0.35">
      <c r="E75">
        <f t="shared" si="1"/>
        <v>8.5750000000000117</v>
      </c>
      <c r="F75" t="e">
        <f ca="1">EVALS($B$4,E75)</f>
        <v>#NAME?</v>
      </c>
    </row>
    <row r="76" spans="5:6" x14ac:dyDescent="0.35">
      <c r="E76">
        <f t="shared" si="1"/>
        <v>8.6937500000000121</v>
      </c>
      <c r="F76" t="e">
        <f ca="1">EVALS($B$4,E76)</f>
        <v>#NAME?</v>
      </c>
    </row>
    <row r="77" spans="5:6" x14ac:dyDescent="0.35">
      <c r="E77">
        <f t="shared" si="1"/>
        <v>8.8125000000000124</v>
      </c>
      <c r="F77" t="e">
        <f ca="1">EVALS($B$4,E77)</f>
        <v>#NAME?</v>
      </c>
    </row>
    <row r="78" spans="5:6" x14ac:dyDescent="0.35">
      <c r="E78">
        <f t="shared" si="1"/>
        <v>8.9312500000000128</v>
      </c>
      <c r="F78" t="e">
        <f ca="1">EVALS($B$4,E78)</f>
        <v>#NAME?</v>
      </c>
    </row>
    <row r="79" spans="5:6" x14ac:dyDescent="0.35">
      <c r="E79">
        <f t="shared" si="1"/>
        <v>9.0500000000000131</v>
      </c>
      <c r="F79" t="e">
        <f ca="1">EVALS($B$4,E79)</f>
        <v>#NAME?</v>
      </c>
    </row>
    <row r="80" spans="5:6" x14ac:dyDescent="0.35">
      <c r="E80">
        <f t="shared" si="1"/>
        <v>9.1687500000000135</v>
      </c>
      <c r="F80" t="e">
        <f ca="1">EVALS($B$4,E80)</f>
        <v>#NAME?</v>
      </c>
    </row>
    <row r="81" spans="5:6" x14ac:dyDescent="0.35">
      <c r="E81">
        <f t="shared" si="1"/>
        <v>9.2875000000000139</v>
      </c>
      <c r="F81" t="e">
        <f ca="1">EVALS($B$4,E81)</f>
        <v>#NAME?</v>
      </c>
    </row>
    <row r="82" spans="5:6" x14ac:dyDescent="0.35">
      <c r="E82">
        <f t="shared" si="1"/>
        <v>9.4062500000000142</v>
      </c>
      <c r="F82" t="e">
        <f ca="1">EVALS($B$4,E82)</f>
        <v>#NAME?</v>
      </c>
    </row>
    <row r="83" spans="5:6" x14ac:dyDescent="0.35">
      <c r="E83">
        <f t="shared" si="1"/>
        <v>9.5250000000000146</v>
      </c>
      <c r="F83" t="e">
        <f ca="1">EVALS($B$4,E83)</f>
        <v>#NAME?</v>
      </c>
    </row>
    <row r="84" spans="5:6" x14ac:dyDescent="0.35">
      <c r="E84">
        <f t="shared" si="1"/>
        <v>9.6437500000000149</v>
      </c>
      <c r="F84" t="e">
        <f ca="1">EVALS($B$4,E84)</f>
        <v>#NAME?</v>
      </c>
    </row>
    <row r="85" spans="5:6" x14ac:dyDescent="0.35">
      <c r="E85">
        <f t="shared" si="1"/>
        <v>9.7625000000000153</v>
      </c>
      <c r="F85" t="e">
        <f ca="1">EVALS($B$4,E85)</f>
        <v>#NAME?</v>
      </c>
    </row>
    <row r="86" spans="5:6" x14ac:dyDescent="0.35">
      <c r="E86">
        <f t="shared" si="1"/>
        <v>9.8812500000000156</v>
      </c>
      <c r="F86" t="e">
        <f ca="1">EVALS($B$4,E86)</f>
        <v>#NAME?</v>
      </c>
    </row>
    <row r="87" spans="5:6" x14ac:dyDescent="0.35">
      <c r="E87">
        <f t="shared" si="1"/>
        <v>10.000000000000016</v>
      </c>
      <c r="F87" t="e">
        <f ca="1">EVALS($B$4,E87)</f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1-3</vt:lpstr>
      <vt:lpstr>.5-10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2024-09-20T11:51:42Z</dcterms:created>
  <dcterms:modified xsi:type="dcterms:W3CDTF">2024-09-20T15:34:01Z</dcterms:modified>
</cp:coreProperties>
</file>