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0" documentId="8_{38AFA346-510F-488E-B763-F74002E0A7A9}" xr6:coauthVersionLast="47" xr6:coauthVersionMax="47" xr10:uidLastSave="{00000000-0000-0000-0000-000000000000}"/>
  <bookViews>
    <workbookView xWindow="-110" yWindow="-110" windowWidth="19420" windowHeight="10300" xr2:uid="{CA0DE6CB-0580-4224-992B-AEA18858BC81}"/>
  </bookViews>
  <sheets>
    <sheet name="Title" sheetId="2" r:id="rId1"/>
    <sheet name="NCHI" sheetId="1" r:id="rId2"/>
  </sheets>
  <externalReferences>
    <externalReference r:id="rId3"/>
    <externalReference r:id="rId4"/>
  </externalReferences>
  <definedNames>
    <definedName name="r_0">[2]Sheet17!$A$3:$A$264</definedName>
    <definedName name="r_1">[2]Sheet17!$B$3:$B$264</definedName>
    <definedName name="r_2">[2]Sheet17!$C$3:$C$264</definedName>
    <definedName name="r_3">[2]Sheet17!$D$3:$D$264</definedName>
    <definedName name="r_4">[2]Sheet17!$E$3:$E$264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9" i="1" l="1"/>
  <c r="D109" i="1"/>
  <c r="C109" i="1"/>
  <c r="B109" i="1"/>
  <c r="E108" i="1"/>
  <c r="D108" i="1"/>
  <c r="C108" i="1"/>
  <c r="B108" i="1"/>
  <c r="E107" i="1"/>
  <c r="D107" i="1"/>
  <c r="C107" i="1"/>
  <c r="B107" i="1"/>
  <c r="E106" i="1"/>
  <c r="D106" i="1"/>
  <c r="C106" i="1"/>
  <c r="B106" i="1"/>
  <c r="E105" i="1"/>
  <c r="D105" i="1"/>
  <c r="C105" i="1"/>
  <c r="B105" i="1"/>
  <c r="E104" i="1"/>
  <c r="D104" i="1"/>
  <c r="C104" i="1"/>
  <c r="B104" i="1"/>
  <c r="E103" i="1"/>
  <c r="D103" i="1"/>
  <c r="C103" i="1"/>
  <c r="B103" i="1"/>
  <c r="E102" i="1"/>
  <c r="D102" i="1"/>
  <c r="C102" i="1"/>
  <c r="B102" i="1"/>
  <c r="E101" i="1"/>
  <c r="D101" i="1"/>
  <c r="C101" i="1"/>
  <c r="B101" i="1"/>
  <c r="E100" i="1"/>
  <c r="D100" i="1"/>
  <c r="C100" i="1"/>
  <c r="B100" i="1"/>
  <c r="E99" i="1"/>
  <c r="D99" i="1"/>
  <c r="C99" i="1"/>
  <c r="B99" i="1"/>
  <c r="E98" i="1"/>
  <c r="D98" i="1"/>
  <c r="C98" i="1"/>
  <c r="B98" i="1"/>
  <c r="E97" i="1"/>
  <c r="D97" i="1"/>
  <c r="C97" i="1"/>
  <c r="B97" i="1"/>
  <c r="E96" i="1"/>
  <c r="D96" i="1"/>
  <c r="C96" i="1"/>
  <c r="B96" i="1"/>
  <c r="E95" i="1"/>
  <c r="D95" i="1"/>
  <c r="C95" i="1"/>
  <c r="B95" i="1"/>
  <c r="E94" i="1"/>
  <c r="D94" i="1"/>
  <c r="C94" i="1"/>
  <c r="B94" i="1"/>
  <c r="E93" i="1"/>
  <c r="D93" i="1"/>
  <c r="C93" i="1"/>
  <c r="B93" i="1"/>
  <c r="E92" i="1"/>
  <c r="D92" i="1"/>
  <c r="C92" i="1"/>
  <c r="B92" i="1"/>
  <c r="E91" i="1"/>
  <c r="D91" i="1"/>
  <c r="C91" i="1"/>
  <c r="B91" i="1"/>
  <c r="E90" i="1"/>
  <c r="D90" i="1"/>
  <c r="C90" i="1"/>
  <c r="B90" i="1"/>
  <c r="E89" i="1"/>
  <c r="D89" i="1"/>
  <c r="C89" i="1"/>
  <c r="B89" i="1"/>
  <c r="E88" i="1"/>
  <c r="D88" i="1"/>
  <c r="C88" i="1"/>
  <c r="B88" i="1"/>
  <c r="E87" i="1"/>
  <c r="D87" i="1"/>
  <c r="C87" i="1"/>
  <c r="B87" i="1"/>
  <c r="E86" i="1"/>
  <c r="D86" i="1"/>
  <c r="C86" i="1"/>
  <c r="B86" i="1"/>
  <c r="E85" i="1"/>
  <c r="D85" i="1"/>
  <c r="C85" i="1"/>
  <c r="B85" i="1"/>
  <c r="E84" i="1"/>
  <c r="D84" i="1"/>
  <c r="C84" i="1"/>
  <c r="B84" i="1"/>
  <c r="E83" i="1"/>
  <c r="D83" i="1"/>
  <c r="C83" i="1"/>
  <c r="B83" i="1"/>
  <c r="E82" i="1"/>
  <c r="D82" i="1"/>
  <c r="C82" i="1"/>
  <c r="B82" i="1"/>
  <c r="E81" i="1"/>
  <c r="D81" i="1"/>
  <c r="C81" i="1"/>
  <c r="B81" i="1"/>
  <c r="E80" i="1"/>
  <c r="D80" i="1"/>
  <c r="C80" i="1"/>
  <c r="B80" i="1"/>
  <c r="E79" i="1"/>
  <c r="D79" i="1"/>
  <c r="C79" i="1"/>
  <c r="B79" i="1"/>
  <c r="E78" i="1"/>
  <c r="D78" i="1"/>
  <c r="C78" i="1"/>
  <c r="B78" i="1"/>
  <c r="E77" i="1"/>
  <c r="D77" i="1"/>
  <c r="C77" i="1"/>
  <c r="B77" i="1"/>
  <c r="E76" i="1"/>
  <c r="D76" i="1"/>
  <c r="C76" i="1"/>
  <c r="B76" i="1"/>
  <c r="E75" i="1"/>
  <c r="D75" i="1"/>
  <c r="C75" i="1"/>
  <c r="B75" i="1"/>
  <c r="E74" i="1"/>
  <c r="D74" i="1"/>
  <c r="C74" i="1"/>
  <c r="B74" i="1"/>
  <c r="E73" i="1"/>
  <c r="D73" i="1"/>
  <c r="C73" i="1"/>
  <c r="B73" i="1"/>
  <c r="E72" i="1"/>
  <c r="D72" i="1"/>
  <c r="C72" i="1"/>
  <c r="B72" i="1"/>
  <c r="E71" i="1"/>
  <c r="D71" i="1"/>
  <c r="C71" i="1"/>
  <c r="B71" i="1"/>
  <c r="E70" i="1"/>
  <c r="D70" i="1"/>
  <c r="C70" i="1"/>
  <c r="B70" i="1"/>
  <c r="E69" i="1"/>
  <c r="D69" i="1"/>
  <c r="C69" i="1"/>
  <c r="B69" i="1"/>
  <c r="E68" i="1"/>
  <c r="D68" i="1"/>
  <c r="C68" i="1"/>
  <c r="B68" i="1"/>
  <c r="E67" i="1"/>
  <c r="D67" i="1"/>
  <c r="C67" i="1"/>
  <c r="B67" i="1"/>
  <c r="E66" i="1"/>
  <c r="D66" i="1"/>
  <c r="C66" i="1"/>
  <c r="B66" i="1"/>
  <c r="E65" i="1"/>
  <c r="D65" i="1"/>
  <c r="C65" i="1"/>
  <c r="B65" i="1"/>
  <c r="E64" i="1"/>
  <c r="D64" i="1"/>
  <c r="C64" i="1"/>
  <c r="B64" i="1"/>
  <c r="E63" i="1"/>
  <c r="D63" i="1"/>
  <c r="C63" i="1"/>
  <c r="B63" i="1"/>
  <c r="E62" i="1"/>
  <c r="D62" i="1"/>
  <c r="C62" i="1"/>
  <c r="B62" i="1"/>
  <c r="E61" i="1"/>
  <c r="D61" i="1"/>
  <c r="C61" i="1"/>
  <c r="B61" i="1"/>
  <c r="E60" i="1"/>
  <c r="D60" i="1"/>
  <c r="C60" i="1"/>
  <c r="B60" i="1"/>
  <c r="E59" i="1"/>
  <c r="D59" i="1"/>
  <c r="C59" i="1"/>
  <c r="B59" i="1"/>
  <c r="E58" i="1"/>
  <c r="D58" i="1"/>
  <c r="C58" i="1"/>
  <c r="B58" i="1"/>
  <c r="E57" i="1"/>
  <c r="D57" i="1"/>
  <c r="C57" i="1"/>
  <c r="B57" i="1"/>
  <c r="E56" i="1"/>
  <c r="D56" i="1"/>
  <c r="C56" i="1"/>
  <c r="B56" i="1"/>
  <c r="E55" i="1"/>
  <c r="D55" i="1"/>
  <c r="C55" i="1"/>
  <c r="B55" i="1"/>
  <c r="E54" i="1"/>
  <c r="D54" i="1"/>
  <c r="C54" i="1"/>
  <c r="B54" i="1"/>
  <c r="E53" i="1"/>
  <c r="D53" i="1"/>
  <c r="C53" i="1"/>
  <c r="B53" i="1"/>
  <c r="E52" i="1"/>
  <c r="D52" i="1"/>
  <c r="C52" i="1"/>
  <c r="B52" i="1"/>
  <c r="E51" i="1"/>
  <c r="D51" i="1"/>
  <c r="C51" i="1"/>
  <c r="B51" i="1"/>
  <c r="E50" i="1"/>
  <c r="D50" i="1"/>
  <c r="C50" i="1"/>
  <c r="B50" i="1"/>
  <c r="E49" i="1"/>
  <c r="D49" i="1"/>
  <c r="C49" i="1"/>
  <c r="B49" i="1"/>
  <c r="E48" i="1"/>
  <c r="D48" i="1"/>
  <c r="C48" i="1"/>
  <c r="B48" i="1"/>
  <c r="E47" i="1"/>
  <c r="D47" i="1"/>
  <c r="C47" i="1"/>
  <c r="B47" i="1"/>
  <c r="E46" i="1"/>
  <c r="D46" i="1"/>
  <c r="C46" i="1"/>
  <c r="B46" i="1"/>
  <c r="E45" i="1"/>
  <c r="D45" i="1"/>
  <c r="C45" i="1"/>
  <c r="B45" i="1"/>
  <c r="E44" i="1"/>
  <c r="D44" i="1"/>
  <c r="C44" i="1"/>
  <c r="B44" i="1"/>
  <c r="E43" i="1"/>
  <c r="D43" i="1"/>
  <c r="C43" i="1"/>
  <c r="B43" i="1"/>
  <c r="E42" i="1"/>
  <c r="D42" i="1"/>
  <c r="C42" i="1"/>
  <c r="B42" i="1"/>
  <c r="E41" i="1"/>
  <c r="D41" i="1"/>
  <c r="C41" i="1"/>
  <c r="B41" i="1"/>
  <c r="E40" i="1"/>
  <c r="D40" i="1"/>
  <c r="C40" i="1"/>
  <c r="B40" i="1"/>
  <c r="E39" i="1"/>
  <c r="D39" i="1"/>
  <c r="C39" i="1"/>
  <c r="B39" i="1"/>
  <c r="E38" i="1"/>
  <c r="D38" i="1"/>
  <c r="C38" i="1"/>
  <c r="B38" i="1"/>
  <c r="E37" i="1"/>
  <c r="D37" i="1"/>
  <c r="C37" i="1"/>
  <c r="B37" i="1"/>
  <c r="E36" i="1"/>
  <c r="D36" i="1"/>
  <c r="C36" i="1"/>
  <c r="B36" i="1"/>
  <c r="E35" i="1"/>
  <c r="D35" i="1"/>
  <c r="C35" i="1"/>
  <c r="B35" i="1"/>
  <c r="E34" i="1"/>
  <c r="D34" i="1"/>
  <c r="C34" i="1"/>
  <c r="B34" i="1"/>
  <c r="E33" i="1"/>
  <c r="D33" i="1"/>
  <c r="C33" i="1"/>
  <c r="B33" i="1"/>
  <c r="E32" i="1"/>
  <c r="D32" i="1"/>
  <c r="C32" i="1"/>
  <c r="B32" i="1"/>
  <c r="E31" i="1"/>
  <c r="D31" i="1"/>
  <c r="C31" i="1"/>
  <c r="B31" i="1"/>
  <c r="E30" i="1"/>
  <c r="D30" i="1"/>
  <c r="C30" i="1"/>
  <c r="B30" i="1"/>
  <c r="K29" i="1"/>
  <c r="E29" i="1"/>
  <c r="D29" i="1"/>
  <c r="C29" i="1"/>
  <c r="B29" i="1"/>
  <c r="K28" i="1"/>
  <c r="E28" i="1"/>
  <c r="D28" i="1"/>
  <c r="C28" i="1"/>
  <c r="B28" i="1"/>
  <c r="K27" i="1"/>
  <c r="E27" i="1"/>
  <c r="D27" i="1"/>
  <c r="C27" i="1"/>
  <c r="B27" i="1"/>
  <c r="K26" i="1"/>
  <c r="E26" i="1"/>
  <c r="D26" i="1"/>
  <c r="C26" i="1"/>
  <c r="B26" i="1"/>
  <c r="K25" i="1"/>
  <c r="E25" i="1"/>
  <c r="D25" i="1"/>
  <c r="C25" i="1"/>
  <c r="B25" i="1"/>
  <c r="K24" i="1"/>
  <c r="E24" i="1"/>
  <c r="D24" i="1"/>
  <c r="C24" i="1"/>
  <c r="B24" i="1"/>
  <c r="J23" i="1"/>
  <c r="E23" i="1"/>
  <c r="D23" i="1"/>
  <c r="C23" i="1"/>
  <c r="J22" i="1"/>
  <c r="E22" i="1"/>
  <c r="D22" i="1"/>
  <c r="C22" i="1"/>
  <c r="J21" i="1"/>
  <c r="E21" i="1"/>
  <c r="D21" i="1"/>
  <c r="C21" i="1"/>
  <c r="J20" i="1"/>
  <c r="E20" i="1"/>
  <c r="D20" i="1"/>
  <c r="C20" i="1"/>
  <c r="J19" i="1"/>
  <c r="H19" i="1" a="1"/>
  <c r="H19" i="1" s="1"/>
  <c r="F19" i="1" a="1"/>
  <c r="F19" i="1" s="1"/>
  <c r="E19" i="1"/>
  <c r="D19" i="1"/>
  <c r="C19" i="1"/>
  <c r="J18" i="1"/>
  <c r="H18" i="1" a="1"/>
  <c r="H18" i="1" s="1"/>
  <c r="F18" i="1" a="1"/>
  <c r="F18" i="1" s="1"/>
  <c r="E18" i="1"/>
  <c r="D18" i="1"/>
  <c r="C18" i="1"/>
  <c r="J17" i="1"/>
  <c r="E17" i="1"/>
  <c r="D17" i="1"/>
  <c r="C17" i="1"/>
  <c r="J16" i="1"/>
  <c r="E16" i="1"/>
  <c r="D16" i="1"/>
  <c r="C16" i="1"/>
  <c r="T15" i="1"/>
  <c r="O15" i="1"/>
  <c r="M15" i="1"/>
  <c r="K15" i="1"/>
  <c r="J15" i="1"/>
  <c r="E15" i="1"/>
  <c r="D15" i="1"/>
  <c r="C15" i="1"/>
  <c r="T14" i="1"/>
  <c r="M14" i="1"/>
  <c r="K14" i="1"/>
  <c r="J14" i="1"/>
  <c r="E14" i="1"/>
  <c r="D14" i="1"/>
  <c r="C14" i="1"/>
  <c r="T13" i="1"/>
  <c r="O13" i="1"/>
  <c r="M13" i="1"/>
  <c r="K13" i="1"/>
  <c r="J13" i="1"/>
  <c r="H13" i="1" a="1"/>
  <c r="H13" i="1" s="1"/>
  <c r="G13" i="1"/>
  <c r="E13" i="1" a="1"/>
  <c r="E13" i="1" s="1"/>
  <c r="D13" i="1"/>
  <c r="C13" i="1"/>
  <c r="K12" i="1"/>
  <c r="J12" i="1"/>
  <c r="G12" i="1"/>
  <c r="D12" i="1"/>
  <c r="C12" i="1"/>
  <c r="K11" i="1"/>
  <c r="J11" i="1"/>
  <c r="G11" i="1"/>
  <c r="D11" i="1"/>
  <c r="C11" i="1"/>
  <c r="K10" i="1"/>
  <c r="J10" i="1"/>
  <c r="H10" i="1" a="1"/>
  <c r="H10" i="1" s="1"/>
  <c r="G10" i="1"/>
  <c r="D10" i="1"/>
  <c r="C10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O9" i="1"/>
  <c r="M9" i="1"/>
  <c r="K9" i="1"/>
  <c r="J9" i="1"/>
  <c r="H9" i="1" a="1"/>
  <c r="H9" i="1" s="1"/>
  <c r="E9" i="1"/>
  <c r="D9" i="1"/>
  <c r="C9" i="1"/>
  <c r="A9" i="1"/>
  <c r="K8" i="1"/>
  <c r="J8" i="1"/>
  <c r="H8" i="1" a="1"/>
  <c r="H8" i="1" s="1"/>
  <c r="E8" i="1"/>
  <c r="D8" i="1"/>
  <c r="C8" i="1"/>
  <c r="K7" i="1"/>
  <c r="J7" i="1"/>
  <c r="H7" i="1" a="1"/>
  <c r="H7" i="1" s="1"/>
  <c r="F7" i="1"/>
  <c r="J6" i="1"/>
  <c r="H6" i="1" a="1"/>
  <c r="H6" i="1" s="1"/>
  <c r="L5" i="1" a="1"/>
  <c r="L5" i="1" s="1"/>
  <c r="K5" i="1"/>
  <c r="J5" i="1"/>
  <c r="H5" i="1" a="1"/>
  <c r="H5" i="1" s="1"/>
  <c r="O4" i="1" a="1"/>
  <c r="O5" i="1" s="1"/>
  <c r="J4" i="1"/>
  <c r="Q3" i="1" a="1"/>
  <c r="S11" i="1" s="1"/>
  <c r="L3" i="1"/>
  <c r="K3" i="1"/>
  <c r="G3" i="1"/>
  <c r="B17" i="1"/>
  <c r="B14" i="1"/>
  <c r="B8" i="1"/>
  <c r="E10" i="1"/>
  <c r="B13" i="1"/>
  <c r="B23" i="1"/>
  <c r="B21" i="1"/>
  <c r="B15" i="1"/>
  <c r="E11" i="1"/>
  <c r="B9" i="1"/>
  <c r="B11" i="1"/>
  <c r="B6" i="1"/>
  <c r="E12" i="1"/>
  <c r="B20" i="1"/>
  <c r="B22" i="1"/>
  <c r="B16" i="1"/>
  <c r="B12" i="1"/>
  <c r="B5" i="1"/>
  <c r="B18" i="1"/>
  <c r="B7" i="1"/>
  <c r="B10" i="1"/>
  <c r="B19" i="1"/>
  <c r="B4" i="1"/>
  <c r="X3" i="1" l="1"/>
  <c r="V7" i="1"/>
  <c r="W9" i="1"/>
  <c r="T11" i="1"/>
  <c r="Y3" i="1"/>
  <c r="Z5" i="1"/>
  <c r="W7" i="1"/>
  <c r="X9" i="1"/>
  <c r="Y11" i="1"/>
  <c r="S12" i="1"/>
  <c r="Y5" i="1"/>
  <c r="Z3" i="1"/>
  <c r="Q6" i="1"/>
  <c r="X7" i="1"/>
  <c r="Y9" i="1"/>
  <c r="Z11" i="1"/>
  <c r="Q4" i="1"/>
  <c r="R6" i="1"/>
  <c r="S8" i="1"/>
  <c r="Z9" i="1"/>
  <c r="Q12" i="1"/>
  <c r="R4" i="1"/>
  <c r="S6" i="1"/>
  <c r="T8" i="1"/>
  <c r="Q10" i="1"/>
  <c r="W4" i="1"/>
  <c r="T6" i="1"/>
  <c r="U8" i="1"/>
  <c r="W10" i="1"/>
  <c r="T12" i="1"/>
  <c r="X4" i="1"/>
  <c r="U6" i="1"/>
  <c r="W8" i="1"/>
  <c r="X10" i="1"/>
  <c r="U12" i="1"/>
  <c r="Y4" i="1"/>
  <c r="Q7" i="1"/>
  <c r="X8" i="1"/>
  <c r="Y10" i="1"/>
  <c r="V12" i="1"/>
  <c r="Q5" i="1"/>
  <c r="R7" i="1"/>
  <c r="Y8" i="1"/>
  <c r="Z10" i="1"/>
  <c r="U3" i="1"/>
  <c r="R5" i="1"/>
  <c r="S7" i="1"/>
  <c r="Z8" i="1"/>
  <c r="Q11" i="1"/>
  <c r="V3" i="1"/>
  <c r="S5" i="1"/>
  <c r="T7" i="1"/>
  <c r="U9" i="1"/>
  <c r="R11" i="1"/>
  <c r="W3" i="1"/>
  <c r="T5" i="1"/>
  <c r="U7" i="1"/>
  <c r="V9" i="1"/>
  <c r="O4" i="1"/>
  <c r="Z12" i="1"/>
  <c r="X11" i="1"/>
  <c r="V10" i="1"/>
  <c r="T9" i="1"/>
  <c r="R8" i="1"/>
  <c r="Z6" i="1"/>
  <c r="X5" i="1"/>
  <c r="V4" i="1"/>
  <c r="T3" i="1"/>
  <c r="Y12" i="1"/>
  <c r="W11" i="1"/>
  <c r="U10" i="1"/>
  <c r="S9" i="1"/>
  <c r="Q8" i="1"/>
  <c r="Y6" i="1"/>
  <c r="W5" i="1"/>
  <c r="U4" i="1"/>
  <c r="S3" i="1"/>
  <c r="X12" i="1"/>
  <c r="V11" i="1"/>
  <c r="T10" i="1"/>
  <c r="R9" i="1"/>
  <c r="Z7" i="1"/>
  <c r="X6" i="1"/>
  <c r="V5" i="1"/>
  <c r="T4" i="1"/>
  <c r="R3" i="1"/>
  <c r="W12" i="1"/>
  <c r="U11" i="1"/>
  <c r="S10" i="1"/>
  <c r="Q9" i="1"/>
  <c r="Y7" i="1"/>
  <c r="W6" i="1"/>
  <c r="U5" i="1"/>
  <c r="S4" i="1"/>
  <c r="Q3" i="1"/>
  <c r="Z4" i="1"/>
  <c r="V6" i="1"/>
  <c r="V8" i="1"/>
  <c r="R10" i="1"/>
  <c r="R1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<sst xmlns="http://schemas.openxmlformats.org/spreadsheetml/2006/main" count="12" uniqueCount="12">
  <si>
    <t>Noncentral chi-square distribution</t>
  </si>
  <si>
    <t>Noncentral chi-square inverse function</t>
  </si>
  <si>
    <t>df</t>
  </si>
  <si>
    <t>λ</t>
  </si>
  <si>
    <t>x</t>
  </si>
  <si>
    <t>ncp 2</t>
  </si>
  <si>
    <t>ncp 4</t>
  </si>
  <si>
    <t xml:space="preserve"> ncp 6</t>
  </si>
  <si>
    <t>Real Statistics Using Excel</t>
  </si>
  <si>
    <t>Updated</t>
  </si>
  <si>
    <t>Copyright © 2013 - 2024 Charles Zaiontz</t>
  </si>
  <si>
    <t>Noncentral Chi-square Distribution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</si>
</sst>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0" xfId="0" applyFont="1" applyAlignment="1">
      <alignment horizontal="right"/>
    </xf>
    <xf numFmtId="15" fontId="0" fillId="0" borderId="0" xfId="0" applyNumberFormat="1"/>
    <xf numFmtId="0" fontId="3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Noncentral Chi-square (df = 5)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NCHI!$B$7</c:f>
              <c:strCache>
                <c:ptCount val="1"/>
                <c:pt idx="0">
                  <c:v>FALSE</c:v>
                </c:pt>
              </c:strCache>
            </c:strRef>
          </c:tx>
          <c:marker>
            <c:symbol val="none"/>
          </c:marker>
          <c:xVal>
            <c:numRef>
              <c:f>NCHI!$A$8:$A$109</c:f>
              <c:numCache>
                <c:formatCode>General</c:formatCode>
                <c:ptCount val="102"/>
                <c:pt idx="0">
                  <c:v>0</c:v>
                </c:pt>
                <c:pt idx="1">
                  <c:v>0.3</c:v>
                </c:pt>
                <c:pt idx="2">
                  <c:v>0.6</c:v>
                </c:pt>
                <c:pt idx="3">
                  <c:v>0.89999999999999991</c:v>
                </c:pt>
                <c:pt idx="4">
                  <c:v>1.2</c:v>
                </c:pt>
                <c:pt idx="5">
                  <c:v>1.5</c:v>
                </c:pt>
                <c:pt idx="6">
                  <c:v>1.8</c:v>
                </c:pt>
                <c:pt idx="7">
                  <c:v>2.1</c:v>
                </c:pt>
                <c:pt idx="8">
                  <c:v>2.4</c:v>
                </c:pt>
                <c:pt idx="9">
                  <c:v>2.6999999999999997</c:v>
                </c:pt>
                <c:pt idx="10">
                  <c:v>2.9999999999999996</c:v>
                </c:pt>
                <c:pt idx="11">
                  <c:v>3.2999999999999994</c:v>
                </c:pt>
                <c:pt idx="12">
                  <c:v>3.5999999999999992</c:v>
                </c:pt>
                <c:pt idx="13">
                  <c:v>3.899999999999999</c:v>
                </c:pt>
                <c:pt idx="14">
                  <c:v>4.1999999999999993</c:v>
                </c:pt>
                <c:pt idx="15">
                  <c:v>4.4999999999999991</c:v>
                </c:pt>
                <c:pt idx="16">
                  <c:v>4.7999999999999989</c:v>
                </c:pt>
                <c:pt idx="17">
                  <c:v>5.0999999999999988</c:v>
                </c:pt>
                <c:pt idx="18">
                  <c:v>5.3999999999999986</c:v>
                </c:pt>
                <c:pt idx="19">
                  <c:v>5.6999999999999984</c:v>
                </c:pt>
                <c:pt idx="20">
                  <c:v>5.9999999999999982</c:v>
                </c:pt>
                <c:pt idx="21">
                  <c:v>6.299999999999998</c:v>
                </c:pt>
                <c:pt idx="22">
                  <c:v>6.5999999999999979</c:v>
                </c:pt>
                <c:pt idx="23">
                  <c:v>6.8999999999999977</c:v>
                </c:pt>
                <c:pt idx="24">
                  <c:v>7.1999999999999975</c:v>
                </c:pt>
                <c:pt idx="25">
                  <c:v>7.4999999999999973</c:v>
                </c:pt>
                <c:pt idx="26">
                  <c:v>7.7999999999999972</c:v>
                </c:pt>
                <c:pt idx="27">
                  <c:v>8.0999999999999979</c:v>
                </c:pt>
                <c:pt idx="28">
                  <c:v>8.3999999999999986</c:v>
                </c:pt>
                <c:pt idx="29">
                  <c:v>8.6999999999999993</c:v>
                </c:pt>
                <c:pt idx="30">
                  <c:v>9</c:v>
                </c:pt>
                <c:pt idx="31">
                  <c:v>9.3000000000000007</c:v>
                </c:pt>
                <c:pt idx="32">
                  <c:v>9.6000000000000014</c:v>
                </c:pt>
                <c:pt idx="33">
                  <c:v>9.9000000000000021</c:v>
                </c:pt>
                <c:pt idx="34">
                  <c:v>10.200000000000003</c:v>
                </c:pt>
                <c:pt idx="35">
                  <c:v>10.500000000000004</c:v>
                </c:pt>
                <c:pt idx="36">
                  <c:v>10.800000000000004</c:v>
                </c:pt>
                <c:pt idx="37">
                  <c:v>11.100000000000005</c:v>
                </c:pt>
                <c:pt idx="38">
                  <c:v>11.400000000000006</c:v>
                </c:pt>
                <c:pt idx="39">
                  <c:v>11.700000000000006</c:v>
                </c:pt>
                <c:pt idx="40">
                  <c:v>12.000000000000007</c:v>
                </c:pt>
                <c:pt idx="41">
                  <c:v>12.300000000000008</c:v>
                </c:pt>
                <c:pt idx="42">
                  <c:v>12.600000000000009</c:v>
                </c:pt>
                <c:pt idx="43">
                  <c:v>12.900000000000009</c:v>
                </c:pt>
                <c:pt idx="44">
                  <c:v>13.20000000000001</c:v>
                </c:pt>
                <c:pt idx="45">
                  <c:v>13.500000000000011</c:v>
                </c:pt>
                <c:pt idx="46">
                  <c:v>13.800000000000011</c:v>
                </c:pt>
                <c:pt idx="47">
                  <c:v>14.100000000000012</c:v>
                </c:pt>
                <c:pt idx="48">
                  <c:v>14.400000000000013</c:v>
                </c:pt>
                <c:pt idx="49">
                  <c:v>14.700000000000014</c:v>
                </c:pt>
                <c:pt idx="50">
                  <c:v>15.000000000000014</c:v>
                </c:pt>
                <c:pt idx="51">
                  <c:v>15.300000000000015</c:v>
                </c:pt>
                <c:pt idx="52">
                  <c:v>15.600000000000016</c:v>
                </c:pt>
                <c:pt idx="53">
                  <c:v>15.900000000000016</c:v>
                </c:pt>
                <c:pt idx="54">
                  <c:v>16.200000000000017</c:v>
                </c:pt>
                <c:pt idx="55">
                  <c:v>16.500000000000018</c:v>
                </c:pt>
                <c:pt idx="56">
                  <c:v>16.800000000000018</c:v>
                </c:pt>
                <c:pt idx="57">
                  <c:v>17.100000000000019</c:v>
                </c:pt>
                <c:pt idx="58">
                  <c:v>17.40000000000002</c:v>
                </c:pt>
                <c:pt idx="59">
                  <c:v>17.700000000000021</c:v>
                </c:pt>
                <c:pt idx="60">
                  <c:v>18.000000000000021</c:v>
                </c:pt>
                <c:pt idx="61">
                  <c:v>18.300000000000022</c:v>
                </c:pt>
                <c:pt idx="62">
                  <c:v>18.600000000000023</c:v>
                </c:pt>
                <c:pt idx="63">
                  <c:v>18.900000000000023</c:v>
                </c:pt>
                <c:pt idx="64">
                  <c:v>19.200000000000024</c:v>
                </c:pt>
                <c:pt idx="65">
                  <c:v>19.500000000000025</c:v>
                </c:pt>
                <c:pt idx="66">
                  <c:v>19.800000000000026</c:v>
                </c:pt>
                <c:pt idx="67">
                  <c:v>20.100000000000026</c:v>
                </c:pt>
                <c:pt idx="68">
                  <c:v>20.400000000000027</c:v>
                </c:pt>
                <c:pt idx="69">
                  <c:v>20.700000000000028</c:v>
                </c:pt>
                <c:pt idx="70">
                  <c:v>21.000000000000028</c:v>
                </c:pt>
                <c:pt idx="71">
                  <c:v>21.300000000000029</c:v>
                </c:pt>
                <c:pt idx="72">
                  <c:v>21.60000000000003</c:v>
                </c:pt>
                <c:pt idx="73">
                  <c:v>21.900000000000031</c:v>
                </c:pt>
                <c:pt idx="74">
                  <c:v>22.200000000000031</c:v>
                </c:pt>
                <c:pt idx="75">
                  <c:v>22.500000000000032</c:v>
                </c:pt>
                <c:pt idx="76">
                  <c:v>22.800000000000033</c:v>
                </c:pt>
                <c:pt idx="77">
                  <c:v>23.100000000000033</c:v>
                </c:pt>
                <c:pt idx="78">
                  <c:v>23.400000000000034</c:v>
                </c:pt>
                <c:pt idx="79">
                  <c:v>23.700000000000035</c:v>
                </c:pt>
                <c:pt idx="80">
                  <c:v>24.000000000000036</c:v>
                </c:pt>
                <c:pt idx="81">
                  <c:v>24.300000000000036</c:v>
                </c:pt>
                <c:pt idx="82">
                  <c:v>24.600000000000037</c:v>
                </c:pt>
                <c:pt idx="83">
                  <c:v>24.900000000000038</c:v>
                </c:pt>
                <c:pt idx="84">
                  <c:v>25.200000000000038</c:v>
                </c:pt>
                <c:pt idx="85">
                  <c:v>25.500000000000039</c:v>
                </c:pt>
                <c:pt idx="86">
                  <c:v>25.80000000000004</c:v>
                </c:pt>
                <c:pt idx="87">
                  <c:v>26.100000000000041</c:v>
                </c:pt>
                <c:pt idx="88">
                  <c:v>26.400000000000041</c:v>
                </c:pt>
                <c:pt idx="89">
                  <c:v>26.700000000000042</c:v>
                </c:pt>
                <c:pt idx="90">
                  <c:v>27.000000000000043</c:v>
                </c:pt>
                <c:pt idx="91">
                  <c:v>27.300000000000043</c:v>
                </c:pt>
                <c:pt idx="92">
                  <c:v>27.600000000000044</c:v>
                </c:pt>
                <c:pt idx="93">
                  <c:v>27.900000000000045</c:v>
                </c:pt>
                <c:pt idx="94">
                  <c:v>28.200000000000045</c:v>
                </c:pt>
                <c:pt idx="95">
                  <c:v>28.500000000000046</c:v>
                </c:pt>
                <c:pt idx="96">
                  <c:v>28.800000000000047</c:v>
                </c:pt>
                <c:pt idx="97">
                  <c:v>29.100000000000048</c:v>
                </c:pt>
                <c:pt idx="98">
                  <c:v>29.400000000000048</c:v>
                </c:pt>
                <c:pt idx="99">
                  <c:v>29.700000000000049</c:v>
                </c:pt>
                <c:pt idx="100">
                  <c:v>30.00000000000005</c:v>
                </c:pt>
                <c:pt idx="101">
                  <c:v>30.30000000000005</c:v>
                </c:pt>
              </c:numCache>
            </c:numRef>
          </c:xVal>
          <c:yVal>
            <c:numRef>
              <c:f>NCHI!$B$8:$B$109</c:f>
              <c:numCache>
                <c:formatCode>General</c:formatCode>
                <c:ptCount val="10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4C1-4ED3-BC43-6A8A5AF01A11}"/>
            </c:ext>
          </c:extLst>
        </c:ser>
        <c:ser>
          <c:idx val="1"/>
          <c:order val="1"/>
          <c:tx>
            <c:strRef>
              <c:f>NCHI!$C$7</c:f>
              <c:strCache>
                <c:ptCount val="1"/>
                <c:pt idx="0">
                  <c:v>ncp 2</c:v>
                </c:pt>
              </c:strCache>
            </c:strRef>
          </c:tx>
          <c:marker>
            <c:symbol val="none"/>
          </c:marker>
          <c:xVal>
            <c:numRef>
              <c:f>NCHI!$A$8:$A$109</c:f>
              <c:numCache>
                <c:formatCode>General</c:formatCode>
                <c:ptCount val="102"/>
                <c:pt idx="0">
                  <c:v>0</c:v>
                </c:pt>
                <c:pt idx="1">
                  <c:v>0.3</c:v>
                </c:pt>
                <c:pt idx="2">
                  <c:v>0.6</c:v>
                </c:pt>
                <c:pt idx="3">
                  <c:v>0.89999999999999991</c:v>
                </c:pt>
                <c:pt idx="4">
                  <c:v>1.2</c:v>
                </c:pt>
                <c:pt idx="5">
                  <c:v>1.5</c:v>
                </c:pt>
                <c:pt idx="6">
                  <c:v>1.8</c:v>
                </c:pt>
                <c:pt idx="7">
                  <c:v>2.1</c:v>
                </c:pt>
                <c:pt idx="8">
                  <c:v>2.4</c:v>
                </c:pt>
                <c:pt idx="9">
                  <c:v>2.6999999999999997</c:v>
                </c:pt>
                <c:pt idx="10">
                  <c:v>2.9999999999999996</c:v>
                </c:pt>
                <c:pt idx="11">
                  <c:v>3.2999999999999994</c:v>
                </c:pt>
                <c:pt idx="12">
                  <c:v>3.5999999999999992</c:v>
                </c:pt>
                <c:pt idx="13">
                  <c:v>3.899999999999999</c:v>
                </c:pt>
                <c:pt idx="14">
                  <c:v>4.1999999999999993</c:v>
                </c:pt>
                <c:pt idx="15">
                  <c:v>4.4999999999999991</c:v>
                </c:pt>
                <c:pt idx="16">
                  <c:v>4.7999999999999989</c:v>
                </c:pt>
                <c:pt idx="17">
                  <c:v>5.0999999999999988</c:v>
                </c:pt>
                <c:pt idx="18">
                  <c:v>5.3999999999999986</c:v>
                </c:pt>
                <c:pt idx="19">
                  <c:v>5.6999999999999984</c:v>
                </c:pt>
                <c:pt idx="20">
                  <c:v>5.9999999999999982</c:v>
                </c:pt>
                <c:pt idx="21">
                  <c:v>6.299999999999998</c:v>
                </c:pt>
                <c:pt idx="22">
                  <c:v>6.5999999999999979</c:v>
                </c:pt>
                <c:pt idx="23">
                  <c:v>6.8999999999999977</c:v>
                </c:pt>
                <c:pt idx="24">
                  <c:v>7.1999999999999975</c:v>
                </c:pt>
                <c:pt idx="25">
                  <c:v>7.4999999999999973</c:v>
                </c:pt>
                <c:pt idx="26">
                  <c:v>7.7999999999999972</c:v>
                </c:pt>
                <c:pt idx="27">
                  <c:v>8.0999999999999979</c:v>
                </c:pt>
                <c:pt idx="28">
                  <c:v>8.3999999999999986</c:v>
                </c:pt>
                <c:pt idx="29">
                  <c:v>8.6999999999999993</c:v>
                </c:pt>
                <c:pt idx="30">
                  <c:v>9</c:v>
                </c:pt>
                <c:pt idx="31">
                  <c:v>9.3000000000000007</c:v>
                </c:pt>
                <c:pt idx="32">
                  <c:v>9.6000000000000014</c:v>
                </c:pt>
                <c:pt idx="33">
                  <c:v>9.9000000000000021</c:v>
                </c:pt>
                <c:pt idx="34">
                  <c:v>10.200000000000003</c:v>
                </c:pt>
                <c:pt idx="35">
                  <c:v>10.500000000000004</c:v>
                </c:pt>
                <c:pt idx="36">
                  <c:v>10.800000000000004</c:v>
                </c:pt>
                <c:pt idx="37">
                  <c:v>11.100000000000005</c:v>
                </c:pt>
                <c:pt idx="38">
                  <c:v>11.400000000000006</c:v>
                </c:pt>
                <c:pt idx="39">
                  <c:v>11.700000000000006</c:v>
                </c:pt>
                <c:pt idx="40">
                  <c:v>12.000000000000007</c:v>
                </c:pt>
                <c:pt idx="41">
                  <c:v>12.300000000000008</c:v>
                </c:pt>
                <c:pt idx="42">
                  <c:v>12.600000000000009</c:v>
                </c:pt>
                <c:pt idx="43">
                  <c:v>12.900000000000009</c:v>
                </c:pt>
                <c:pt idx="44">
                  <c:v>13.20000000000001</c:v>
                </c:pt>
                <c:pt idx="45">
                  <c:v>13.500000000000011</c:v>
                </c:pt>
                <c:pt idx="46">
                  <c:v>13.800000000000011</c:v>
                </c:pt>
                <c:pt idx="47">
                  <c:v>14.100000000000012</c:v>
                </c:pt>
                <c:pt idx="48">
                  <c:v>14.400000000000013</c:v>
                </c:pt>
                <c:pt idx="49">
                  <c:v>14.700000000000014</c:v>
                </c:pt>
                <c:pt idx="50">
                  <c:v>15.000000000000014</c:v>
                </c:pt>
                <c:pt idx="51">
                  <c:v>15.300000000000015</c:v>
                </c:pt>
                <c:pt idx="52">
                  <c:v>15.600000000000016</c:v>
                </c:pt>
                <c:pt idx="53">
                  <c:v>15.900000000000016</c:v>
                </c:pt>
                <c:pt idx="54">
                  <c:v>16.200000000000017</c:v>
                </c:pt>
                <c:pt idx="55">
                  <c:v>16.500000000000018</c:v>
                </c:pt>
                <c:pt idx="56">
                  <c:v>16.800000000000018</c:v>
                </c:pt>
                <c:pt idx="57">
                  <c:v>17.100000000000019</c:v>
                </c:pt>
                <c:pt idx="58">
                  <c:v>17.40000000000002</c:v>
                </c:pt>
                <c:pt idx="59">
                  <c:v>17.700000000000021</c:v>
                </c:pt>
                <c:pt idx="60">
                  <c:v>18.000000000000021</c:v>
                </c:pt>
                <c:pt idx="61">
                  <c:v>18.300000000000022</c:v>
                </c:pt>
                <c:pt idx="62">
                  <c:v>18.600000000000023</c:v>
                </c:pt>
                <c:pt idx="63">
                  <c:v>18.900000000000023</c:v>
                </c:pt>
                <c:pt idx="64">
                  <c:v>19.200000000000024</c:v>
                </c:pt>
                <c:pt idx="65">
                  <c:v>19.500000000000025</c:v>
                </c:pt>
                <c:pt idx="66">
                  <c:v>19.800000000000026</c:v>
                </c:pt>
                <c:pt idx="67">
                  <c:v>20.100000000000026</c:v>
                </c:pt>
                <c:pt idx="68">
                  <c:v>20.400000000000027</c:v>
                </c:pt>
                <c:pt idx="69">
                  <c:v>20.700000000000028</c:v>
                </c:pt>
                <c:pt idx="70">
                  <c:v>21.000000000000028</c:v>
                </c:pt>
                <c:pt idx="71">
                  <c:v>21.300000000000029</c:v>
                </c:pt>
                <c:pt idx="72">
                  <c:v>21.60000000000003</c:v>
                </c:pt>
                <c:pt idx="73">
                  <c:v>21.900000000000031</c:v>
                </c:pt>
                <c:pt idx="74">
                  <c:v>22.200000000000031</c:v>
                </c:pt>
                <c:pt idx="75">
                  <c:v>22.500000000000032</c:v>
                </c:pt>
                <c:pt idx="76">
                  <c:v>22.800000000000033</c:v>
                </c:pt>
                <c:pt idx="77">
                  <c:v>23.100000000000033</c:v>
                </c:pt>
                <c:pt idx="78">
                  <c:v>23.400000000000034</c:v>
                </c:pt>
                <c:pt idx="79">
                  <c:v>23.700000000000035</c:v>
                </c:pt>
                <c:pt idx="80">
                  <c:v>24.000000000000036</c:v>
                </c:pt>
                <c:pt idx="81">
                  <c:v>24.300000000000036</c:v>
                </c:pt>
                <c:pt idx="82">
                  <c:v>24.600000000000037</c:v>
                </c:pt>
                <c:pt idx="83">
                  <c:v>24.900000000000038</c:v>
                </c:pt>
                <c:pt idx="84">
                  <c:v>25.200000000000038</c:v>
                </c:pt>
                <c:pt idx="85">
                  <c:v>25.500000000000039</c:v>
                </c:pt>
                <c:pt idx="86">
                  <c:v>25.80000000000004</c:v>
                </c:pt>
                <c:pt idx="87">
                  <c:v>26.100000000000041</c:v>
                </c:pt>
                <c:pt idx="88">
                  <c:v>26.400000000000041</c:v>
                </c:pt>
                <c:pt idx="89">
                  <c:v>26.700000000000042</c:v>
                </c:pt>
                <c:pt idx="90">
                  <c:v>27.000000000000043</c:v>
                </c:pt>
                <c:pt idx="91">
                  <c:v>27.300000000000043</c:v>
                </c:pt>
                <c:pt idx="92">
                  <c:v>27.600000000000044</c:v>
                </c:pt>
                <c:pt idx="93">
                  <c:v>27.900000000000045</c:v>
                </c:pt>
                <c:pt idx="94">
                  <c:v>28.200000000000045</c:v>
                </c:pt>
                <c:pt idx="95">
                  <c:v>28.500000000000046</c:v>
                </c:pt>
                <c:pt idx="96">
                  <c:v>28.800000000000047</c:v>
                </c:pt>
                <c:pt idx="97">
                  <c:v>29.100000000000048</c:v>
                </c:pt>
                <c:pt idx="98">
                  <c:v>29.400000000000048</c:v>
                </c:pt>
                <c:pt idx="99">
                  <c:v>29.700000000000049</c:v>
                </c:pt>
                <c:pt idx="100">
                  <c:v>30.00000000000005</c:v>
                </c:pt>
                <c:pt idx="101">
                  <c:v>30.30000000000005</c:v>
                </c:pt>
              </c:numCache>
            </c:numRef>
          </c:xVal>
          <c:yVal>
            <c:numRef>
              <c:f>NCHI!$C$8:$C$109</c:f>
              <c:numCache>
                <c:formatCode>General</c:formatCode>
                <c:ptCount val="10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4C1-4ED3-BC43-6A8A5AF01A11}"/>
            </c:ext>
          </c:extLst>
        </c:ser>
        <c:ser>
          <c:idx val="2"/>
          <c:order val="2"/>
          <c:tx>
            <c:strRef>
              <c:f>NCHI!$D$7</c:f>
              <c:strCache>
                <c:ptCount val="1"/>
                <c:pt idx="0">
                  <c:v>ncp 4</c:v>
                </c:pt>
              </c:strCache>
            </c:strRef>
          </c:tx>
          <c:marker>
            <c:symbol val="none"/>
          </c:marker>
          <c:xVal>
            <c:numRef>
              <c:f>NCHI!$A$8:$A$109</c:f>
              <c:numCache>
                <c:formatCode>General</c:formatCode>
                <c:ptCount val="102"/>
                <c:pt idx="0">
                  <c:v>0</c:v>
                </c:pt>
                <c:pt idx="1">
                  <c:v>0.3</c:v>
                </c:pt>
                <c:pt idx="2">
                  <c:v>0.6</c:v>
                </c:pt>
                <c:pt idx="3">
                  <c:v>0.89999999999999991</c:v>
                </c:pt>
                <c:pt idx="4">
                  <c:v>1.2</c:v>
                </c:pt>
                <c:pt idx="5">
                  <c:v>1.5</c:v>
                </c:pt>
                <c:pt idx="6">
                  <c:v>1.8</c:v>
                </c:pt>
                <c:pt idx="7">
                  <c:v>2.1</c:v>
                </c:pt>
                <c:pt idx="8">
                  <c:v>2.4</c:v>
                </c:pt>
                <c:pt idx="9">
                  <c:v>2.6999999999999997</c:v>
                </c:pt>
                <c:pt idx="10">
                  <c:v>2.9999999999999996</c:v>
                </c:pt>
                <c:pt idx="11">
                  <c:v>3.2999999999999994</c:v>
                </c:pt>
                <c:pt idx="12">
                  <c:v>3.5999999999999992</c:v>
                </c:pt>
                <c:pt idx="13">
                  <c:v>3.899999999999999</c:v>
                </c:pt>
                <c:pt idx="14">
                  <c:v>4.1999999999999993</c:v>
                </c:pt>
                <c:pt idx="15">
                  <c:v>4.4999999999999991</c:v>
                </c:pt>
                <c:pt idx="16">
                  <c:v>4.7999999999999989</c:v>
                </c:pt>
                <c:pt idx="17">
                  <c:v>5.0999999999999988</c:v>
                </c:pt>
                <c:pt idx="18">
                  <c:v>5.3999999999999986</c:v>
                </c:pt>
                <c:pt idx="19">
                  <c:v>5.6999999999999984</c:v>
                </c:pt>
                <c:pt idx="20">
                  <c:v>5.9999999999999982</c:v>
                </c:pt>
                <c:pt idx="21">
                  <c:v>6.299999999999998</c:v>
                </c:pt>
                <c:pt idx="22">
                  <c:v>6.5999999999999979</c:v>
                </c:pt>
                <c:pt idx="23">
                  <c:v>6.8999999999999977</c:v>
                </c:pt>
                <c:pt idx="24">
                  <c:v>7.1999999999999975</c:v>
                </c:pt>
                <c:pt idx="25">
                  <c:v>7.4999999999999973</c:v>
                </c:pt>
                <c:pt idx="26">
                  <c:v>7.7999999999999972</c:v>
                </c:pt>
                <c:pt idx="27">
                  <c:v>8.0999999999999979</c:v>
                </c:pt>
                <c:pt idx="28">
                  <c:v>8.3999999999999986</c:v>
                </c:pt>
                <c:pt idx="29">
                  <c:v>8.6999999999999993</c:v>
                </c:pt>
                <c:pt idx="30">
                  <c:v>9</c:v>
                </c:pt>
                <c:pt idx="31">
                  <c:v>9.3000000000000007</c:v>
                </c:pt>
                <c:pt idx="32">
                  <c:v>9.6000000000000014</c:v>
                </c:pt>
                <c:pt idx="33">
                  <c:v>9.9000000000000021</c:v>
                </c:pt>
                <c:pt idx="34">
                  <c:v>10.200000000000003</c:v>
                </c:pt>
                <c:pt idx="35">
                  <c:v>10.500000000000004</c:v>
                </c:pt>
                <c:pt idx="36">
                  <c:v>10.800000000000004</c:v>
                </c:pt>
                <c:pt idx="37">
                  <c:v>11.100000000000005</c:v>
                </c:pt>
                <c:pt idx="38">
                  <c:v>11.400000000000006</c:v>
                </c:pt>
                <c:pt idx="39">
                  <c:v>11.700000000000006</c:v>
                </c:pt>
                <c:pt idx="40">
                  <c:v>12.000000000000007</c:v>
                </c:pt>
                <c:pt idx="41">
                  <c:v>12.300000000000008</c:v>
                </c:pt>
                <c:pt idx="42">
                  <c:v>12.600000000000009</c:v>
                </c:pt>
                <c:pt idx="43">
                  <c:v>12.900000000000009</c:v>
                </c:pt>
                <c:pt idx="44">
                  <c:v>13.20000000000001</c:v>
                </c:pt>
                <c:pt idx="45">
                  <c:v>13.500000000000011</c:v>
                </c:pt>
                <c:pt idx="46">
                  <c:v>13.800000000000011</c:v>
                </c:pt>
                <c:pt idx="47">
                  <c:v>14.100000000000012</c:v>
                </c:pt>
                <c:pt idx="48">
                  <c:v>14.400000000000013</c:v>
                </c:pt>
                <c:pt idx="49">
                  <c:v>14.700000000000014</c:v>
                </c:pt>
                <c:pt idx="50">
                  <c:v>15.000000000000014</c:v>
                </c:pt>
                <c:pt idx="51">
                  <c:v>15.300000000000015</c:v>
                </c:pt>
                <c:pt idx="52">
                  <c:v>15.600000000000016</c:v>
                </c:pt>
                <c:pt idx="53">
                  <c:v>15.900000000000016</c:v>
                </c:pt>
                <c:pt idx="54">
                  <c:v>16.200000000000017</c:v>
                </c:pt>
                <c:pt idx="55">
                  <c:v>16.500000000000018</c:v>
                </c:pt>
                <c:pt idx="56">
                  <c:v>16.800000000000018</c:v>
                </c:pt>
                <c:pt idx="57">
                  <c:v>17.100000000000019</c:v>
                </c:pt>
                <c:pt idx="58">
                  <c:v>17.40000000000002</c:v>
                </c:pt>
                <c:pt idx="59">
                  <c:v>17.700000000000021</c:v>
                </c:pt>
                <c:pt idx="60">
                  <c:v>18.000000000000021</c:v>
                </c:pt>
                <c:pt idx="61">
                  <c:v>18.300000000000022</c:v>
                </c:pt>
                <c:pt idx="62">
                  <c:v>18.600000000000023</c:v>
                </c:pt>
                <c:pt idx="63">
                  <c:v>18.900000000000023</c:v>
                </c:pt>
                <c:pt idx="64">
                  <c:v>19.200000000000024</c:v>
                </c:pt>
                <c:pt idx="65">
                  <c:v>19.500000000000025</c:v>
                </c:pt>
                <c:pt idx="66">
                  <c:v>19.800000000000026</c:v>
                </c:pt>
                <c:pt idx="67">
                  <c:v>20.100000000000026</c:v>
                </c:pt>
                <c:pt idx="68">
                  <c:v>20.400000000000027</c:v>
                </c:pt>
                <c:pt idx="69">
                  <c:v>20.700000000000028</c:v>
                </c:pt>
                <c:pt idx="70">
                  <c:v>21.000000000000028</c:v>
                </c:pt>
                <c:pt idx="71">
                  <c:v>21.300000000000029</c:v>
                </c:pt>
                <c:pt idx="72">
                  <c:v>21.60000000000003</c:v>
                </c:pt>
                <c:pt idx="73">
                  <c:v>21.900000000000031</c:v>
                </c:pt>
                <c:pt idx="74">
                  <c:v>22.200000000000031</c:v>
                </c:pt>
                <c:pt idx="75">
                  <c:v>22.500000000000032</c:v>
                </c:pt>
                <c:pt idx="76">
                  <c:v>22.800000000000033</c:v>
                </c:pt>
                <c:pt idx="77">
                  <c:v>23.100000000000033</c:v>
                </c:pt>
                <c:pt idx="78">
                  <c:v>23.400000000000034</c:v>
                </c:pt>
                <c:pt idx="79">
                  <c:v>23.700000000000035</c:v>
                </c:pt>
                <c:pt idx="80">
                  <c:v>24.000000000000036</c:v>
                </c:pt>
                <c:pt idx="81">
                  <c:v>24.300000000000036</c:v>
                </c:pt>
                <c:pt idx="82">
                  <c:v>24.600000000000037</c:v>
                </c:pt>
                <c:pt idx="83">
                  <c:v>24.900000000000038</c:v>
                </c:pt>
                <c:pt idx="84">
                  <c:v>25.200000000000038</c:v>
                </c:pt>
                <c:pt idx="85">
                  <c:v>25.500000000000039</c:v>
                </c:pt>
                <c:pt idx="86">
                  <c:v>25.80000000000004</c:v>
                </c:pt>
                <c:pt idx="87">
                  <c:v>26.100000000000041</c:v>
                </c:pt>
                <c:pt idx="88">
                  <c:v>26.400000000000041</c:v>
                </c:pt>
                <c:pt idx="89">
                  <c:v>26.700000000000042</c:v>
                </c:pt>
                <c:pt idx="90">
                  <c:v>27.000000000000043</c:v>
                </c:pt>
                <c:pt idx="91">
                  <c:v>27.300000000000043</c:v>
                </c:pt>
                <c:pt idx="92">
                  <c:v>27.600000000000044</c:v>
                </c:pt>
                <c:pt idx="93">
                  <c:v>27.900000000000045</c:v>
                </c:pt>
                <c:pt idx="94">
                  <c:v>28.200000000000045</c:v>
                </c:pt>
                <c:pt idx="95">
                  <c:v>28.500000000000046</c:v>
                </c:pt>
                <c:pt idx="96">
                  <c:v>28.800000000000047</c:v>
                </c:pt>
                <c:pt idx="97">
                  <c:v>29.100000000000048</c:v>
                </c:pt>
                <c:pt idx="98">
                  <c:v>29.400000000000048</c:v>
                </c:pt>
                <c:pt idx="99">
                  <c:v>29.700000000000049</c:v>
                </c:pt>
                <c:pt idx="100">
                  <c:v>30.00000000000005</c:v>
                </c:pt>
                <c:pt idx="101">
                  <c:v>30.30000000000005</c:v>
                </c:pt>
              </c:numCache>
            </c:numRef>
          </c:xVal>
          <c:yVal>
            <c:numRef>
              <c:f>NCHI!$D$8:$D$109</c:f>
              <c:numCache>
                <c:formatCode>General</c:formatCode>
                <c:ptCount val="10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4C1-4ED3-BC43-6A8A5AF01A11}"/>
            </c:ext>
          </c:extLst>
        </c:ser>
        <c:ser>
          <c:idx val="3"/>
          <c:order val="3"/>
          <c:tx>
            <c:strRef>
              <c:f>NCHI!$E$7</c:f>
              <c:strCache>
                <c:ptCount val="1"/>
                <c:pt idx="0">
                  <c:v> ncp 6</c:v>
                </c:pt>
              </c:strCache>
            </c:strRef>
          </c:tx>
          <c:marker>
            <c:symbol val="none"/>
          </c:marker>
          <c:xVal>
            <c:numRef>
              <c:f>NCHI!$A$8:$A$109</c:f>
              <c:numCache>
                <c:formatCode>General</c:formatCode>
                <c:ptCount val="102"/>
                <c:pt idx="0">
                  <c:v>0</c:v>
                </c:pt>
                <c:pt idx="1">
                  <c:v>0.3</c:v>
                </c:pt>
                <c:pt idx="2">
                  <c:v>0.6</c:v>
                </c:pt>
                <c:pt idx="3">
                  <c:v>0.89999999999999991</c:v>
                </c:pt>
                <c:pt idx="4">
                  <c:v>1.2</c:v>
                </c:pt>
                <c:pt idx="5">
                  <c:v>1.5</c:v>
                </c:pt>
                <c:pt idx="6">
                  <c:v>1.8</c:v>
                </c:pt>
                <c:pt idx="7">
                  <c:v>2.1</c:v>
                </c:pt>
                <c:pt idx="8">
                  <c:v>2.4</c:v>
                </c:pt>
                <c:pt idx="9">
                  <c:v>2.6999999999999997</c:v>
                </c:pt>
                <c:pt idx="10">
                  <c:v>2.9999999999999996</c:v>
                </c:pt>
                <c:pt idx="11">
                  <c:v>3.2999999999999994</c:v>
                </c:pt>
                <c:pt idx="12">
                  <c:v>3.5999999999999992</c:v>
                </c:pt>
                <c:pt idx="13">
                  <c:v>3.899999999999999</c:v>
                </c:pt>
                <c:pt idx="14">
                  <c:v>4.1999999999999993</c:v>
                </c:pt>
                <c:pt idx="15">
                  <c:v>4.4999999999999991</c:v>
                </c:pt>
                <c:pt idx="16">
                  <c:v>4.7999999999999989</c:v>
                </c:pt>
                <c:pt idx="17">
                  <c:v>5.0999999999999988</c:v>
                </c:pt>
                <c:pt idx="18">
                  <c:v>5.3999999999999986</c:v>
                </c:pt>
                <c:pt idx="19">
                  <c:v>5.6999999999999984</c:v>
                </c:pt>
                <c:pt idx="20">
                  <c:v>5.9999999999999982</c:v>
                </c:pt>
                <c:pt idx="21">
                  <c:v>6.299999999999998</c:v>
                </c:pt>
                <c:pt idx="22">
                  <c:v>6.5999999999999979</c:v>
                </c:pt>
                <c:pt idx="23">
                  <c:v>6.8999999999999977</c:v>
                </c:pt>
                <c:pt idx="24">
                  <c:v>7.1999999999999975</c:v>
                </c:pt>
                <c:pt idx="25">
                  <c:v>7.4999999999999973</c:v>
                </c:pt>
                <c:pt idx="26">
                  <c:v>7.7999999999999972</c:v>
                </c:pt>
                <c:pt idx="27">
                  <c:v>8.0999999999999979</c:v>
                </c:pt>
                <c:pt idx="28">
                  <c:v>8.3999999999999986</c:v>
                </c:pt>
                <c:pt idx="29">
                  <c:v>8.6999999999999993</c:v>
                </c:pt>
                <c:pt idx="30">
                  <c:v>9</c:v>
                </c:pt>
                <c:pt idx="31">
                  <c:v>9.3000000000000007</c:v>
                </c:pt>
                <c:pt idx="32">
                  <c:v>9.6000000000000014</c:v>
                </c:pt>
                <c:pt idx="33">
                  <c:v>9.9000000000000021</c:v>
                </c:pt>
                <c:pt idx="34">
                  <c:v>10.200000000000003</c:v>
                </c:pt>
                <c:pt idx="35">
                  <c:v>10.500000000000004</c:v>
                </c:pt>
                <c:pt idx="36">
                  <c:v>10.800000000000004</c:v>
                </c:pt>
                <c:pt idx="37">
                  <c:v>11.100000000000005</c:v>
                </c:pt>
                <c:pt idx="38">
                  <c:v>11.400000000000006</c:v>
                </c:pt>
                <c:pt idx="39">
                  <c:v>11.700000000000006</c:v>
                </c:pt>
                <c:pt idx="40">
                  <c:v>12.000000000000007</c:v>
                </c:pt>
                <c:pt idx="41">
                  <c:v>12.300000000000008</c:v>
                </c:pt>
                <c:pt idx="42">
                  <c:v>12.600000000000009</c:v>
                </c:pt>
                <c:pt idx="43">
                  <c:v>12.900000000000009</c:v>
                </c:pt>
                <c:pt idx="44">
                  <c:v>13.20000000000001</c:v>
                </c:pt>
                <c:pt idx="45">
                  <c:v>13.500000000000011</c:v>
                </c:pt>
                <c:pt idx="46">
                  <c:v>13.800000000000011</c:v>
                </c:pt>
                <c:pt idx="47">
                  <c:v>14.100000000000012</c:v>
                </c:pt>
                <c:pt idx="48">
                  <c:v>14.400000000000013</c:v>
                </c:pt>
                <c:pt idx="49">
                  <c:v>14.700000000000014</c:v>
                </c:pt>
                <c:pt idx="50">
                  <c:v>15.000000000000014</c:v>
                </c:pt>
                <c:pt idx="51">
                  <c:v>15.300000000000015</c:v>
                </c:pt>
                <c:pt idx="52">
                  <c:v>15.600000000000016</c:v>
                </c:pt>
                <c:pt idx="53">
                  <c:v>15.900000000000016</c:v>
                </c:pt>
                <c:pt idx="54">
                  <c:v>16.200000000000017</c:v>
                </c:pt>
                <c:pt idx="55">
                  <c:v>16.500000000000018</c:v>
                </c:pt>
                <c:pt idx="56">
                  <c:v>16.800000000000018</c:v>
                </c:pt>
                <c:pt idx="57">
                  <c:v>17.100000000000019</c:v>
                </c:pt>
                <c:pt idx="58">
                  <c:v>17.40000000000002</c:v>
                </c:pt>
                <c:pt idx="59">
                  <c:v>17.700000000000021</c:v>
                </c:pt>
                <c:pt idx="60">
                  <c:v>18.000000000000021</c:v>
                </c:pt>
                <c:pt idx="61">
                  <c:v>18.300000000000022</c:v>
                </c:pt>
                <c:pt idx="62">
                  <c:v>18.600000000000023</c:v>
                </c:pt>
                <c:pt idx="63">
                  <c:v>18.900000000000023</c:v>
                </c:pt>
                <c:pt idx="64">
                  <c:v>19.200000000000024</c:v>
                </c:pt>
                <c:pt idx="65">
                  <c:v>19.500000000000025</c:v>
                </c:pt>
                <c:pt idx="66">
                  <c:v>19.800000000000026</c:v>
                </c:pt>
                <c:pt idx="67">
                  <c:v>20.100000000000026</c:v>
                </c:pt>
                <c:pt idx="68">
                  <c:v>20.400000000000027</c:v>
                </c:pt>
                <c:pt idx="69">
                  <c:v>20.700000000000028</c:v>
                </c:pt>
                <c:pt idx="70">
                  <c:v>21.000000000000028</c:v>
                </c:pt>
                <c:pt idx="71">
                  <c:v>21.300000000000029</c:v>
                </c:pt>
                <c:pt idx="72">
                  <c:v>21.60000000000003</c:v>
                </c:pt>
                <c:pt idx="73">
                  <c:v>21.900000000000031</c:v>
                </c:pt>
                <c:pt idx="74">
                  <c:v>22.200000000000031</c:v>
                </c:pt>
                <c:pt idx="75">
                  <c:v>22.500000000000032</c:v>
                </c:pt>
                <c:pt idx="76">
                  <c:v>22.800000000000033</c:v>
                </c:pt>
                <c:pt idx="77">
                  <c:v>23.100000000000033</c:v>
                </c:pt>
                <c:pt idx="78">
                  <c:v>23.400000000000034</c:v>
                </c:pt>
                <c:pt idx="79">
                  <c:v>23.700000000000035</c:v>
                </c:pt>
                <c:pt idx="80">
                  <c:v>24.000000000000036</c:v>
                </c:pt>
                <c:pt idx="81">
                  <c:v>24.300000000000036</c:v>
                </c:pt>
                <c:pt idx="82">
                  <c:v>24.600000000000037</c:v>
                </c:pt>
                <c:pt idx="83">
                  <c:v>24.900000000000038</c:v>
                </c:pt>
                <c:pt idx="84">
                  <c:v>25.200000000000038</c:v>
                </c:pt>
                <c:pt idx="85">
                  <c:v>25.500000000000039</c:v>
                </c:pt>
                <c:pt idx="86">
                  <c:v>25.80000000000004</c:v>
                </c:pt>
                <c:pt idx="87">
                  <c:v>26.100000000000041</c:v>
                </c:pt>
                <c:pt idx="88">
                  <c:v>26.400000000000041</c:v>
                </c:pt>
                <c:pt idx="89">
                  <c:v>26.700000000000042</c:v>
                </c:pt>
                <c:pt idx="90">
                  <c:v>27.000000000000043</c:v>
                </c:pt>
                <c:pt idx="91">
                  <c:v>27.300000000000043</c:v>
                </c:pt>
                <c:pt idx="92">
                  <c:v>27.600000000000044</c:v>
                </c:pt>
                <c:pt idx="93">
                  <c:v>27.900000000000045</c:v>
                </c:pt>
                <c:pt idx="94">
                  <c:v>28.200000000000045</c:v>
                </c:pt>
                <c:pt idx="95">
                  <c:v>28.500000000000046</c:v>
                </c:pt>
                <c:pt idx="96">
                  <c:v>28.800000000000047</c:v>
                </c:pt>
                <c:pt idx="97">
                  <c:v>29.100000000000048</c:v>
                </c:pt>
                <c:pt idx="98">
                  <c:v>29.400000000000048</c:v>
                </c:pt>
                <c:pt idx="99">
                  <c:v>29.700000000000049</c:v>
                </c:pt>
                <c:pt idx="100">
                  <c:v>30.00000000000005</c:v>
                </c:pt>
                <c:pt idx="101">
                  <c:v>30.30000000000005</c:v>
                </c:pt>
              </c:numCache>
            </c:numRef>
          </c:xVal>
          <c:yVal>
            <c:numRef>
              <c:f>NCHI!$E$8:$E$109</c:f>
              <c:numCache>
                <c:formatCode>General</c:formatCode>
                <c:ptCount val="10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4C1-4ED3-BC43-6A8A5AF01A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3118080"/>
        <c:axId val="223119616"/>
      </c:scatterChart>
      <c:valAx>
        <c:axId val="223118080"/>
        <c:scaling>
          <c:orientation val="minMax"/>
          <c:max val="30"/>
        </c:scaling>
        <c:delete val="0"/>
        <c:axPos val="b"/>
        <c:numFmt formatCode="General" sourceLinked="1"/>
        <c:majorTickMark val="out"/>
        <c:minorTickMark val="none"/>
        <c:tickLblPos val="nextTo"/>
        <c:crossAx val="223119616"/>
        <c:crosses val="autoZero"/>
        <c:crossBetween val="midCat"/>
      </c:valAx>
      <c:valAx>
        <c:axId val="223119616"/>
        <c:scaling>
          <c:orientation val="minMax"/>
          <c:max val="0.16000000000000003"/>
        </c:scaling>
        <c:delete val="0"/>
        <c:axPos val="l"/>
        <c:majorGridlines/>
        <c:numFmt formatCode="#,##0.00" sourceLinked="0"/>
        <c:majorTickMark val="out"/>
        <c:minorTickMark val="none"/>
        <c:tickLblPos val="nextTo"/>
        <c:crossAx val="22311808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466725</xdr:colOff>
      <xdr:row>5</xdr:row>
      <xdr:rowOff>90487</xdr:rowOff>
    </xdr:from>
    <xdr:to>
      <xdr:col>14</xdr:col>
      <xdr:colOff>161925</xdr:colOff>
      <xdr:row>19</xdr:row>
      <xdr:rowOff>166687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6D1689F-0011-4139-AF46-3DE86CFD46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38f5cd2f1f925cfd/Documenti/A%20Real%20Statistics%202020/Examples/Real%20Statistics%20Examples%20Distributions.xlsx" TargetMode="External"/><Relationship Id="rId1" Type="http://schemas.openxmlformats.org/officeDocument/2006/relationships/externalLinkPath" Target="/38f5cd2f1f925cfd/Documenti/A%20Real%20Statistics%202020/Examples/Real%20Statistics%20Examples%20Distribution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arles/Documents/A%20Real%20Statistics%202019/Spreadsheets/Rel%206.2%20testing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0"/>
      <sheetName val="TOC "/>
      <sheetName val="Normal 1"/>
      <sheetName val="Normal 2"/>
      <sheetName val="Log-Norm 1"/>
      <sheetName val="Log-Norm 2"/>
      <sheetName val="1 Sample Z 1"/>
      <sheetName val="1 Sample Z 2"/>
      <sheetName val="2 Sample Z"/>
      <sheetName val="Uniform Sample"/>
      <sheetName val="Poisson Sample"/>
      <sheetName val="Simulation 1"/>
      <sheetName val="Simulation 2"/>
      <sheetName val="Random"/>
      <sheetName val="MSSD"/>
      <sheetName val="Sampling 1"/>
      <sheetName val="Sampling 2"/>
      <sheetName val="Norm Power 1"/>
      <sheetName val="Norm Power 2"/>
      <sheetName val="Norm Power 3"/>
      <sheetName val="Norm Power 4"/>
      <sheetName val="Norm Power 5"/>
      <sheetName val="Outlier"/>
      <sheetName val="Outlier 1"/>
      <sheetName val="Binomial 1"/>
      <sheetName val="Binomial 2"/>
      <sheetName val="Binomial 3"/>
      <sheetName val="Binomial 4"/>
      <sheetName val="Prop"/>
      <sheetName val="Prop 2"/>
      <sheetName val="Prop 3"/>
      <sheetName val="Prop 4"/>
      <sheetName val="NegBinom"/>
      <sheetName val="Hypgeom"/>
      <sheetName val="Beta"/>
      <sheetName val="Multinom"/>
      <sheetName val="Poisson 1"/>
      <sheetName val="Poisson 2"/>
      <sheetName val="Poisson 3"/>
      <sheetName val="Skellam"/>
      <sheetName val="Runs"/>
      <sheetName val="Bin Power 1"/>
      <sheetName val="Bin Power 2"/>
      <sheetName val="Bin Power 3"/>
      <sheetName val="Gamma"/>
      <sheetName val="Expon"/>
      <sheetName val="Expon 1"/>
      <sheetName val="Uniform"/>
      <sheetName val="Order"/>
      <sheetName val="Range"/>
      <sheetName val="CI Median"/>
      <sheetName val="Weibull A"/>
      <sheetName val="Weibull B"/>
      <sheetName val="Weibull"/>
      <sheetName val="Weibull 1"/>
      <sheetName val="Weibull 2"/>
      <sheetName val="Weibull 3"/>
      <sheetName val="Gumbel"/>
      <sheetName val="Logistic"/>
      <sheetName val="Laplace"/>
      <sheetName val="Pareto"/>
      <sheetName val="Fit Exp"/>
      <sheetName val="Fit Weibull"/>
      <sheetName val="Fit Wei"/>
      <sheetName val="Fit Beta"/>
      <sheetName val="Fit Uniform"/>
      <sheetName val="Fit Gumbel"/>
      <sheetName val="Fit Logistic"/>
      <sheetName val="Fit Pareto"/>
      <sheetName val="Fit Pareto 1"/>
      <sheetName val="Fit GEV"/>
      <sheetName val="MLE Wei"/>
      <sheetName val="MLE Wei 1"/>
      <sheetName val="MLE Wei 2"/>
      <sheetName val="MLE Wei 3"/>
      <sheetName val="MLE Wei 4"/>
      <sheetName val="MLE Gamma"/>
      <sheetName val="MLE Beta"/>
      <sheetName val="MLE Uniform"/>
      <sheetName val="MLE Gumbel"/>
      <sheetName val="MLE Logistic"/>
      <sheetName val="MLE Pareto"/>
      <sheetName val="MLE Lognorm"/>
      <sheetName val="MLE GEV 0"/>
      <sheetName val="MLE GEV 1"/>
      <sheetName val="MLE GEV"/>
      <sheetName val="Reg Wei"/>
      <sheetName val="Gumbel SE"/>
      <sheetName val="Gumbel CI"/>
      <sheetName val="Kernel"/>
      <sheetName val="Kernel 1a"/>
      <sheetName val="Kernel 1b"/>
      <sheetName val="Kernel 1c"/>
      <sheetName val="Kernel 2"/>
      <sheetName val="T Dist"/>
      <sheetName val="T Dist 2"/>
      <sheetName val="T1 Test"/>
      <sheetName val="1 Sample T 1"/>
      <sheetName val="1 Sample T 2"/>
      <sheetName val="1 Sample T 2a"/>
      <sheetName val="1 Sample T 3"/>
      <sheetName val="T Power 1"/>
      <sheetName val="T Power 2"/>
      <sheetName val="T Power 3"/>
      <sheetName val="T Power 4"/>
      <sheetName val="T Power 5"/>
      <sheetName val="T Power 6"/>
      <sheetName val="2 Sample T 1"/>
      <sheetName val="2 Sample T 2"/>
      <sheetName val="2 Sample T 3"/>
      <sheetName val="2 Sample T 4"/>
      <sheetName val="2 Sample T 5"/>
      <sheetName val="2P Sample T 1"/>
      <sheetName val="2P Sample T1a"/>
      <sheetName val="2P Sample T 2"/>
      <sheetName val="2P Sample T 3"/>
      <sheetName val="2P Sample T 3a"/>
      <sheetName val="Trim T"/>
      <sheetName val="Yuen"/>
      <sheetName val="NT 1"/>
      <sheetName val="NT 2"/>
      <sheetName val="Multiple t 1"/>
      <sheetName val="Multiple t 2"/>
      <sheetName val="Multiple t 3"/>
      <sheetName val="COV 1"/>
      <sheetName val="COV 2"/>
      <sheetName val="CV Conf"/>
      <sheetName val="Grubbs"/>
      <sheetName val="ESD"/>
      <sheetName val="TOST"/>
      <sheetName val="Chi-Sq"/>
      <sheetName val="Chi-Sq 0"/>
      <sheetName val="Shape"/>
      <sheetName val="1 Sample Var"/>
      <sheetName val="Good Fit 0"/>
      <sheetName val="Good Fit 1"/>
      <sheetName val="Good Fit 2"/>
      <sheetName val="Good Fit 3"/>
      <sheetName val="Dispers"/>
      <sheetName val="Chi-Sq 1"/>
      <sheetName val="Chi-Sq 2"/>
      <sheetName val="Chi-Sq 3"/>
      <sheetName val="Chi-Sq 4"/>
      <sheetName val="Chi-Sq 5"/>
      <sheetName val="Post-hoc 1"/>
      <sheetName val="Post-hoc 1a"/>
      <sheetName val="Post-hoc 1b"/>
      <sheetName val="Post-hoc 2"/>
      <sheetName val="Std Res"/>
      <sheetName val="Adj Res"/>
      <sheetName val="Fisher"/>
      <sheetName val="Fisher 2"/>
      <sheetName val="Sim 1"/>
      <sheetName val="Sim 2"/>
      <sheetName val="CA"/>
      <sheetName val="CMH"/>
      <sheetName val="CMH 1"/>
      <sheetName val="CMH 2"/>
      <sheetName val="Tol"/>
      <sheetName val="F Dist"/>
      <sheetName val="F Test"/>
      <sheetName val="CI Var Ratio"/>
      <sheetName val="NCHI 1"/>
      <sheetName val="NCHI 2"/>
      <sheetName val="NCHI 3"/>
      <sheetName val="Power Var2"/>
      <sheetName val="Power Var2a"/>
      <sheetName val="NF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>
        <row r="7">
          <cell r="B7" t="b">
            <v>0</v>
          </cell>
          <cell r="C7" t="str">
            <v>ncp 2</v>
          </cell>
          <cell r="D7" t="str">
            <v>ncp 4</v>
          </cell>
          <cell r="E7" t="str">
            <v xml:space="preserve"> ncp 6</v>
          </cell>
        </row>
        <row r="8">
          <cell r="A8">
            <v>0</v>
          </cell>
          <cell r="B8" t="b">
            <v>0</v>
          </cell>
          <cell r="C8" t="e">
            <v>#NAME?</v>
          </cell>
          <cell r="D8" t="e">
            <v>#NAME?</v>
          </cell>
          <cell r="E8" t="e">
            <v>#NAME?</v>
          </cell>
        </row>
        <row r="9">
          <cell r="A9">
            <v>0.3</v>
          </cell>
          <cell r="B9" t="b">
            <v>0</v>
          </cell>
          <cell r="C9" t="e">
            <v>#NAME?</v>
          </cell>
          <cell r="D9" t="e">
            <v>#NAME?</v>
          </cell>
          <cell r="E9" t="e">
            <v>#NAME?</v>
          </cell>
        </row>
        <row r="10">
          <cell r="A10">
            <v>0.6</v>
          </cell>
          <cell r="B10" t="b">
            <v>0</v>
          </cell>
          <cell r="C10" t="e">
            <v>#NAME?</v>
          </cell>
          <cell r="D10" t="e">
            <v>#NAME?</v>
          </cell>
          <cell r="E10" t="b">
            <v>0</v>
          </cell>
        </row>
        <row r="11">
          <cell r="A11">
            <v>0.89999999999999991</v>
          </cell>
          <cell r="B11" t="b">
            <v>0</v>
          </cell>
          <cell r="C11" t="e">
            <v>#NAME?</v>
          </cell>
          <cell r="D11" t="e">
            <v>#NAME?</v>
          </cell>
          <cell r="E11" t="b">
            <v>0</v>
          </cell>
        </row>
        <row r="12">
          <cell r="A12">
            <v>1.2</v>
          </cell>
          <cell r="B12" t="b">
            <v>0</v>
          </cell>
          <cell r="C12" t="e">
            <v>#NAME?</v>
          </cell>
          <cell r="D12" t="e">
            <v>#NAME?</v>
          </cell>
          <cell r="E12" t="b">
            <v>0</v>
          </cell>
        </row>
        <row r="13">
          <cell r="A13">
            <v>1.5</v>
          </cell>
          <cell r="B13" t="b">
            <v>0</v>
          </cell>
          <cell r="C13" t="e">
            <v>#NAME?</v>
          </cell>
          <cell r="D13" t="e">
            <v>#NAME?</v>
          </cell>
          <cell r="E13" t="e">
            <v>#NAME?</v>
          </cell>
        </row>
        <row r="14">
          <cell r="A14">
            <v>1.8</v>
          </cell>
          <cell r="B14" t="b">
            <v>0</v>
          </cell>
          <cell r="C14" t="e">
            <v>#NAME?</v>
          </cell>
          <cell r="D14" t="e">
            <v>#NAME?</v>
          </cell>
          <cell r="E14" t="e">
            <v>#NAME?</v>
          </cell>
        </row>
        <row r="15">
          <cell r="A15">
            <v>2.1</v>
          </cell>
          <cell r="B15" t="b">
            <v>0</v>
          </cell>
          <cell r="C15" t="e">
            <v>#NAME?</v>
          </cell>
          <cell r="D15" t="e">
            <v>#NAME?</v>
          </cell>
          <cell r="E15" t="e">
            <v>#NAME?</v>
          </cell>
        </row>
        <row r="16">
          <cell r="A16">
            <v>2.4</v>
          </cell>
          <cell r="B16" t="b">
            <v>0</v>
          </cell>
          <cell r="C16" t="e">
            <v>#NAME?</v>
          </cell>
          <cell r="D16" t="e">
            <v>#NAME?</v>
          </cell>
          <cell r="E16" t="e">
            <v>#NAME?</v>
          </cell>
        </row>
        <row r="17">
          <cell r="A17">
            <v>2.6999999999999997</v>
          </cell>
          <cell r="B17" t="b">
            <v>0</v>
          </cell>
          <cell r="C17" t="e">
            <v>#NAME?</v>
          </cell>
          <cell r="D17" t="e">
            <v>#NAME?</v>
          </cell>
          <cell r="E17" t="e">
            <v>#NAME?</v>
          </cell>
        </row>
        <row r="18">
          <cell r="A18">
            <v>2.9999999999999996</v>
          </cell>
          <cell r="B18" t="b">
            <v>0</v>
          </cell>
          <cell r="C18" t="e">
            <v>#NAME?</v>
          </cell>
          <cell r="D18" t="e">
            <v>#NAME?</v>
          </cell>
          <cell r="E18" t="e">
            <v>#NAME?</v>
          </cell>
        </row>
        <row r="19">
          <cell r="A19">
            <v>3.2999999999999994</v>
          </cell>
          <cell r="B19" t="b">
            <v>0</v>
          </cell>
          <cell r="C19" t="e">
            <v>#NAME?</v>
          </cell>
          <cell r="D19" t="e">
            <v>#NAME?</v>
          </cell>
          <cell r="E19" t="e">
            <v>#NAME?</v>
          </cell>
        </row>
        <row r="20">
          <cell r="A20">
            <v>3.5999999999999992</v>
          </cell>
          <cell r="B20" t="b">
            <v>0</v>
          </cell>
          <cell r="C20" t="e">
            <v>#NAME?</v>
          </cell>
          <cell r="D20" t="e">
            <v>#NAME?</v>
          </cell>
          <cell r="E20" t="e">
            <v>#NAME?</v>
          </cell>
        </row>
        <row r="21">
          <cell r="A21">
            <v>3.899999999999999</v>
          </cell>
          <cell r="B21" t="b">
            <v>0</v>
          </cell>
          <cell r="C21" t="e">
            <v>#NAME?</v>
          </cell>
          <cell r="D21" t="e">
            <v>#NAME?</v>
          </cell>
          <cell r="E21" t="e">
            <v>#NAME?</v>
          </cell>
        </row>
        <row r="22">
          <cell r="A22">
            <v>4.1999999999999993</v>
          </cell>
          <cell r="B22" t="b">
            <v>0</v>
          </cell>
          <cell r="C22" t="e">
            <v>#NAME?</v>
          </cell>
          <cell r="D22" t="e">
            <v>#NAME?</v>
          </cell>
          <cell r="E22" t="e">
            <v>#NAME?</v>
          </cell>
        </row>
        <row r="23">
          <cell r="A23">
            <v>4.4999999999999991</v>
          </cell>
          <cell r="B23" t="b">
            <v>0</v>
          </cell>
          <cell r="C23" t="e">
            <v>#NAME?</v>
          </cell>
          <cell r="D23" t="e">
            <v>#NAME?</v>
          </cell>
          <cell r="E23" t="e">
            <v>#NAME?</v>
          </cell>
        </row>
        <row r="24">
          <cell r="A24">
            <v>4.7999999999999989</v>
          </cell>
          <cell r="B24" t="e">
            <v>#NAME?</v>
          </cell>
          <cell r="C24" t="e">
            <v>#NAME?</v>
          </cell>
          <cell r="D24" t="e">
            <v>#NAME?</v>
          </cell>
          <cell r="E24" t="e">
            <v>#NAME?</v>
          </cell>
        </row>
        <row r="25">
          <cell r="A25">
            <v>5.0999999999999988</v>
          </cell>
          <cell r="B25" t="e">
            <v>#NAME?</v>
          </cell>
          <cell r="C25" t="e">
            <v>#NAME?</v>
          </cell>
          <cell r="D25" t="e">
            <v>#NAME?</v>
          </cell>
          <cell r="E25" t="e">
            <v>#NAME?</v>
          </cell>
        </row>
        <row r="26">
          <cell r="A26">
            <v>5.3999999999999986</v>
          </cell>
          <cell r="B26" t="e">
            <v>#NAME?</v>
          </cell>
          <cell r="C26" t="e">
            <v>#NAME?</v>
          </cell>
          <cell r="D26" t="e">
            <v>#NAME?</v>
          </cell>
          <cell r="E26" t="e">
            <v>#NAME?</v>
          </cell>
        </row>
        <row r="27">
          <cell r="A27">
            <v>5.6999999999999984</v>
          </cell>
          <cell r="B27" t="e">
            <v>#NAME?</v>
          </cell>
          <cell r="C27" t="e">
            <v>#NAME?</v>
          </cell>
          <cell r="D27" t="e">
            <v>#NAME?</v>
          </cell>
          <cell r="E27" t="e">
            <v>#NAME?</v>
          </cell>
        </row>
        <row r="28">
          <cell r="A28">
            <v>5.9999999999999982</v>
          </cell>
          <cell r="B28" t="e">
            <v>#NAME?</v>
          </cell>
          <cell r="C28" t="e">
            <v>#NAME?</v>
          </cell>
          <cell r="D28" t="e">
            <v>#NAME?</v>
          </cell>
          <cell r="E28" t="e">
            <v>#NAME?</v>
          </cell>
        </row>
        <row r="29">
          <cell r="A29">
            <v>6.299999999999998</v>
          </cell>
          <cell r="B29" t="e">
            <v>#NAME?</v>
          </cell>
          <cell r="C29" t="e">
            <v>#NAME?</v>
          </cell>
          <cell r="D29" t="e">
            <v>#NAME?</v>
          </cell>
          <cell r="E29" t="e">
            <v>#NAME?</v>
          </cell>
        </row>
        <row r="30">
          <cell r="A30">
            <v>6.5999999999999979</v>
          </cell>
          <cell r="B30" t="e">
            <v>#NAME?</v>
          </cell>
          <cell r="C30" t="e">
            <v>#NAME?</v>
          </cell>
          <cell r="D30" t="e">
            <v>#NAME?</v>
          </cell>
          <cell r="E30" t="e">
            <v>#NAME?</v>
          </cell>
        </row>
        <row r="31">
          <cell r="A31">
            <v>6.8999999999999977</v>
          </cell>
          <cell r="B31" t="e">
            <v>#NAME?</v>
          </cell>
          <cell r="C31" t="e">
            <v>#NAME?</v>
          </cell>
          <cell r="D31" t="e">
            <v>#NAME?</v>
          </cell>
          <cell r="E31" t="e">
            <v>#NAME?</v>
          </cell>
        </row>
        <row r="32">
          <cell r="A32">
            <v>7.1999999999999975</v>
          </cell>
          <cell r="B32" t="e">
            <v>#NAME?</v>
          </cell>
          <cell r="C32" t="e">
            <v>#NAME?</v>
          </cell>
          <cell r="D32" t="e">
            <v>#NAME?</v>
          </cell>
          <cell r="E32" t="e">
            <v>#NAME?</v>
          </cell>
        </row>
        <row r="33">
          <cell r="A33">
            <v>7.4999999999999973</v>
          </cell>
          <cell r="B33" t="e">
            <v>#NAME?</v>
          </cell>
          <cell r="C33" t="e">
            <v>#NAME?</v>
          </cell>
          <cell r="D33" t="e">
            <v>#NAME?</v>
          </cell>
          <cell r="E33" t="e">
            <v>#NAME?</v>
          </cell>
        </row>
        <row r="34">
          <cell r="A34">
            <v>7.7999999999999972</v>
          </cell>
          <cell r="B34" t="e">
            <v>#NAME?</v>
          </cell>
          <cell r="C34" t="e">
            <v>#NAME?</v>
          </cell>
          <cell r="D34" t="e">
            <v>#NAME?</v>
          </cell>
          <cell r="E34" t="e">
            <v>#NAME?</v>
          </cell>
        </row>
        <row r="35">
          <cell r="A35">
            <v>8.0999999999999979</v>
          </cell>
          <cell r="B35" t="e">
            <v>#NAME?</v>
          </cell>
          <cell r="C35" t="e">
            <v>#NAME?</v>
          </cell>
          <cell r="D35" t="e">
            <v>#NAME?</v>
          </cell>
          <cell r="E35" t="e">
            <v>#NAME?</v>
          </cell>
        </row>
        <row r="36">
          <cell r="A36">
            <v>8.3999999999999986</v>
          </cell>
          <cell r="B36" t="e">
            <v>#NAME?</v>
          </cell>
          <cell r="C36" t="e">
            <v>#NAME?</v>
          </cell>
          <cell r="D36" t="e">
            <v>#NAME?</v>
          </cell>
          <cell r="E36" t="e">
            <v>#NAME?</v>
          </cell>
        </row>
        <row r="37">
          <cell r="A37">
            <v>8.6999999999999993</v>
          </cell>
          <cell r="B37" t="e">
            <v>#NAME?</v>
          </cell>
          <cell r="C37" t="e">
            <v>#NAME?</v>
          </cell>
          <cell r="D37" t="e">
            <v>#NAME?</v>
          </cell>
          <cell r="E37" t="e">
            <v>#NAME?</v>
          </cell>
        </row>
        <row r="38">
          <cell r="A38">
            <v>9</v>
          </cell>
          <cell r="B38" t="e">
            <v>#NAME?</v>
          </cell>
          <cell r="C38" t="e">
            <v>#NAME?</v>
          </cell>
          <cell r="D38" t="e">
            <v>#NAME?</v>
          </cell>
          <cell r="E38" t="e">
            <v>#NAME?</v>
          </cell>
        </row>
        <row r="39">
          <cell r="A39">
            <v>9.3000000000000007</v>
          </cell>
          <cell r="B39" t="e">
            <v>#NAME?</v>
          </cell>
          <cell r="C39" t="e">
            <v>#NAME?</v>
          </cell>
          <cell r="D39" t="e">
            <v>#NAME?</v>
          </cell>
          <cell r="E39" t="e">
            <v>#NAME?</v>
          </cell>
        </row>
        <row r="40">
          <cell r="A40">
            <v>9.6000000000000014</v>
          </cell>
          <cell r="B40" t="e">
            <v>#NAME?</v>
          </cell>
          <cell r="C40" t="e">
            <v>#NAME?</v>
          </cell>
          <cell r="D40" t="e">
            <v>#NAME?</v>
          </cell>
          <cell r="E40" t="e">
            <v>#NAME?</v>
          </cell>
        </row>
        <row r="41">
          <cell r="A41">
            <v>9.9000000000000021</v>
          </cell>
          <cell r="B41" t="e">
            <v>#NAME?</v>
          </cell>
          <cell r="C41" t="e">
            <v>#NAME?</v>
          </cell>
          <cell r="D41" t="e">
            <v>#NAME?</v>
          </cell>
          <cell r="E41" t="e">
            <v>#NAME?</v>
          </cell>
        </row>
        <row r="42">
          <cell r="A42">
            <v>10.200000000000003</v>
          </cell>
          <cell r="B42" t="e">
            <v>#NAME?</v>
          </cell>
          <cell r="C42" t="e">
            <v>#NAME?</v>
          </cell>
          <cell r="D42" t="e">
            <v>#NAME?</v>
          </cell>
          <cell r="E42" t="e">
            <v>#NAME?</v>
          </cell>
        </row>
        <row r="43">
          <cell r="A43">
            <v>10.500000000000004</v>
          </cell>
          <cell r="B43" t="e">
            <v>#NAME?</v>
          </cell>
          <cell r="C43" t="e">
            <v>#NAME?</v>
          </cell>
          <cell r="D43" t="e">
            <v>#NAME?</v>
          </cell>
          <cell r="E43" t="e">
            <v>#NAME?</v>
          </cell>
        </row>
        <row r="44">
          <cell r="A44">
            <v>10.800000000000004</v>
          </cell>
          <cell r="B44" t="e">
            <v>#NAME?</v>
          </cell>
          <cell r="C44" t="e">
            <v>#NAME?</v>
          </cell>
          <cell r="D44" t="e">
            <v>#NAME?</v>
          </cell>
          <cell r="E44" t="e">
            <v>#NAME?</v>
          </cell>
        </row>
        <row r="45">
          <cell r="A45">
            <v>11.100000000000005</v>
          </cell>
          <cell r="B45" t="e">
            <v>#NAME?</v>
          </cell>
          <cell r="C45" t="e">
            <v>#NAME?</v>
          </cell>
          <cell r="D45" t="e">
            <v>#NAME?</v>
          </cell>
          <cell r="E45" t="e">
            <v>#NAME?</v>
          </cell>
        </row>
        <row r="46">
          <cell r="A46">
            <v>11.400000000000006</v>
          </cell>
          <cell r="B46" t="e">
            <v>#NAME?</v>
          </cell>
          <cell r="C46" t="e">
            <v>#NAME?</v>
          </cell>
          <cell r="D46" t="e">
            <v>#NAME?</v>
          </cell>
          <cell r="E46" t="e">
            <v>#NAME?</v>
          </cell>
        </row>
        <row r="47">
          <cell r="A47">
            <v>11.700000000000006</v>
          </cell>
          <cell r="B47" t="e">
            <v>#NAME?</v>
          </cell>
          <cell r="C47" t="e">
            <v>#NAME?</v>
          </cell>
          <cell r="D47" t="e">
            <v>#NAME?</v>
          </cell>
          <cell r="E47" t="e">
            <v>#NAME?</v>
          </cell>
        </row>
        <row r="48">
          <cell r="A48">
            <v>12.000000000000007</v>
          </cell>
          <cell r="B48" t="e">
            <v>#NAME?</v>
          </cell>
          <cell r="C48" t="e">
            <v>#NAME?</v>
          </cell>
          <cell r="D48" t="e">
            <v>#NAME?</v>
          </cell>
          <cell r="E48" t="e">
            <v>#NAME?</v>
          </cell>
        </row>
        <row r="49">
          <cell r="A49">
            <v>12.300000000000008</v>
          </cell>
          <cell r="B49" t="e">
            <v>#NAME?</v>
          </cell>
          <cell r="C49" t="e">
            <v>#NAME?</v>
          </cell>
          <cell r="D49" t="e">
            <v>#NAME?</v>
          </cell>
          <cell r="E49" t="e">
            <v>#NAME?</v>
          </cell>
        </row>
        <row r="50">
          <cell r="A50">
            <v>12.600000000000009</v>
          </cell>
          <cell r="B50" t="e">
            <v>#NAME?</v>
          </cell>
          <cell r="C50" t="e">
            <v>#NAME?</v>
          </cell>
          <cell r="D50" t="e">
            <v>#NAME?</v>
          </cell>
          <cell r="E50" t="e">
            <v>#NAME?</v>
          </cell>
        </row>
        <row r="51">
          <cell r="A51">
            <v>12.900000000000009</v>
          </cell>
          <cell r="B51" t="e">
            <v>#NAME?</v>
          </cell>
          <cell r="C51" t="e">
            <v>#NAME?</v>
          </cell>
          <cell r="D51" t="e">
            <v>#NAME?</v>
          </cell>
          <cell r="E51" t="e">
            <v>#NAME?</v>
          </cell>
        </row>
        <row r="52">
          <cell r="A52">
            <v>13.20000000000001</v>
          </cell>
          <cell r="B52" t="e">
            <v>#NAME?</v>
          </cell>
          <cell r="C52" t="e">
            <v>#NAME?</v>
          </cell>
          <cell r="D52" t="e">
            <v>#NAME?</v>
          </cell>
          <cell r="E52" t="e">
            <v>#NAME?</v>
          </cell>
        </row>
        <row r="53">
          <cell r="A53">
            <v>13.500000000000011</v>
          </cell>
          <cell r="B53" t="e">
            <v>#NAME?</v>
          </cell>
          <cell r="C53" t="e">
            <v>#NAME?</v>
          </cell>
          <cell r="D53" t="e">
            <v>#NAME?</v>
          </cell>
          <cell r="E53" t="e">
            <v>#NAME?</v>
          </cell>
        </row>
        <row r="54">
          <cell r="A54">
            <v>13.800000000000011</v>
          </cell>
          <cell r="B54" t="e">
            <v>#NAME?</v>
          </cell>
          <cell r="C54" t="e">
            <v>#NAME?</v>
          </cell>
          <cell r="D54" t="e">
            <v>#NAME?</v>
          </cell>
          <cell r="E54" t="e">
            <v>#NAME?</v>
          </cell>
        </row>
        <row r="55">
          <cell r="A55">
            <v>14.100000000000012</v>
          </cell>
          <cell r="B55" t="e">
            <v>#NAME?</v>
          </cell>
          <cell r="C55" t="e">
            <v>#NAME?</v>
          </cell>
          <cell r="D55" t="e">
            <v>#NAME?</v>
          </cell>
          <cell r="E55" t="e">
            <v>#NAME?</v>
          </cell>
        </row>
        <row r="56">
          <cell r="A56">
            <v>14.400000000000013</v>
          </cell>
          <cell r="B56" t="e">
            <v>#NAME?</v>
          </cell>
          <cell r="C56" t="e">
            <v>#NAME?</v>
          </cell>
          <cell r="D56" t="e">
            <v>#NAME?</v>
          </cell>
          <cell r="E56" t="e">
            <v>#NAME?</v>
          </cell>
        </row>
        <row r="57">
          <cell r="A57">
            <v>14.700000000000014</v>
          </cell>
          <cell r="B57" t="e">
            <v>#NAME?</v>
          </cell>
          <cell r="C57" t="e">
            <v>#NAME?</v>
          </cell>
          <cell r="D57" t="e">
            <v>#NAME?</v>
          </cell>
          <cell r="E57" t="e">
            <v>#NAME?</v>
          </cell>
        </row>
        <row r="58">
          <cell r="A58">
            <v>15.000000000000014</v>
          </cell>
          <cell r="B58" t="e">
            <v>#NAME?</v>
          </cell>
          <cell r="C58" t="e">
            <v>#NAME?</v>
          </cell>
          <cell r="D58" t="e">
            <v>#NAME?</v>
          </cell>
          <cell r="E58" t="e">
            <v>#NAME?</v>
          </cell>
        </row>
        <row r="59">
          <cell r="A59">
            <v>15.300000000000015</v>
          </cell>
          <cell r="B59" t="e">
            <v>#NAME?</v>
          </cell>
          <cell r="C59" t="e">
            <v>#NAME?</v>
          </cell>
          <cell r="D59" t="e">
            <v>#NAME?</v>
          </cell>
          <cell r="E59" t="e">
            <v>#NAME?</v>
          </cell>
        </row>
        <row r="60">
          <cell r="A60">
            <v>15.600000000000016</v>
          </cell>
          <cell r="B60" t="e">
            <v>#NAME?</v>
          </cell>
          <cell r="C60" t="e">
            <v>#NAME?</v>
          </cell>
          <cell r="D60" t="e">
            <v>#NAME?</v>
          </cell>
          <cell r="E60" t="e">
            <v>#NAME?</v>
          </cell>
        </row>
        <row r="61">
          <cell r="A61">
            <v>15.900000000000016</v>
          </cell>
          <cell r="B61" t="e">
            <v>#NAME?</v>
          </cell>
          <cell r="C61" t="e">
            <v>#NAME?</v>
          </cell>
          <cell r="D61" t="e">
            <v>#NAME?</v>
          </cell>
          <cell r="E61" t="e">
            <v>#NAME?</v>
          </cell>
        </row>
        <row r="62">
          <cell r="A62">
            <v>16.200000000000017</v>
          </cell>
          <cell r="B62" t="e">
            <v>#NAME?</v>
          </cell>
          <cell r="C62" t="e">
            <v>#NAME?</v>
          </cell>
          <cell r="D62" t="e">
            <v>#NAME?</v>
          </cell>
          <cell r="E62" t="e">
            <v>#NAME?</v>
          </cell>
        </row>
        <row r="63">
          <cell r="A63">
            <v>16.500000000000018</v>
          </cell>
          <cell r="B63" t="e">
            <v>#NAME?</v>
          </cell>
          <cell r="C63" t="e">
            <v>#NAME?</v>
          </cell>
          <cell r="D63" t="e">
            <v>#NAME?</v>
          </cell>
          <cell r="E63" t="e">
            <v>#NAME?</v>
          </cell>
        </row>
        <row r="64">
          <cell r="A64">
            <v>16.800000000000018</v>
          </cell>
          <cell r="B64" t="e">
            <v>#NAME?</v>
          </cell>
          <cell r="C64" t="e">
            <v>#NAME?</v>
          </cell>
          <cell r="D64" t="e">
            <v>#NAME?</v>
          </cell>
          <cell r="E64" t="e">
            <v>#NAME?</v>
          </cell>
        </row>
        <row r="65">
          <cell r="A65">
            <v>17.100000000000019</v>
          </cell>
          <cell r="B65" t="e">
            <v>#NAME?</v>
          </cell>
          <cell r="C65" t="e">
            <v>#NAME?</v>
          </cell>
          <cell r="D65" t="e">
            <v>#NAME?</v>
          </cell>
          <cell r="E65" t="e">
            <v>#NAME?</v>
          </cell>
        </row>
        <row r="66">
          <cell r="A66">
            <v>17.40000000000002</v>
          </cell>
          <cell r="B66" t="e">
            <v>#NAME?</v>
          </cell>
          <cell r="C66" t="e">
            <v>#NAME?</v>
          </cell>
          <cell r="D66" t="e">
            <v>#NAME?</v>
          </cell>
          <cell r="E66" t="e">
            <v>#NAME?</v>
          </cell>
        </row>
        <row r="67">
          <cell r="A67">
            <v>17.700000000000021</v>
          </cell>
          <cell r="B67" t="e">
            <v>#NAME?</v>
          </cell>
          <cell r="C67" t="e">
            <v>#NAME?</v>
          </cell>
          <cell r="D67" t="e">
            <v>#NAME?</v>
          </cell>
          <cell r="E67" t="e">
            <v>#NAME?</v>
          </cell>
        </row>
        <row r="68">
          <cell r="A68">
            <v>18.000000000000021</v>
          </cell>
          <cell r="B68" t="e">
            <v>#NAME?</v>
          </cell>
          <cell r="C68" t="e">
            <v>#NAME?</v>
          </cell>
          <cell r="D68" t="e">
            <v>#NAME?</v>
          </cell>
          <cell r="E68" t="e">
            <v>#NAME?</v>
          </cell>
        </row>
        <row r="69">
          <cell r="A69">
            <v>18.300000000000022</v>
          </cell>
          <cell r="B69" t="e">
            <v>#NAME?</v>
          </cell>
          <cell r="C69" t="e">
            <v>#NAME?</v>
          </cell>
          <cell r="D69" t="e">
            <v>#NAME?</v>
          </cell>
          <cell r="E69" t="e">
            <v>#NAME?</v>
          </cell>
        </row>
        <row r="70">
          <cell r="A70">
            <v>18.600000000000023</v>
          </cell>
          <cell r="B70" t="e">
            <v>#NAME?</v>
          </cell>
          <cell r="C70" t="e">
            <v>#NAME?</v>
          </cell>
          <cell r="D70" t="e">
            <v>#NAME?</v>
          </cell>
          <cell r="E70" t="e">
            <v>#NAME?</v>
          </cell>
        </row>
        <row r="71">
          <cell r="A71">
            <v>18.900000000000023</v>
          </cell>
          <cell r="B71" t="e">
            <v>#NAME?</v>
          </cell>
          <cell r="C71" t="e">
            <v>#NAME?</v>
          </cell>
          <cell r="D71" t="e">
            <v>#NAME?</v>
          </cell>
          <cell r="E71" t="e">
            <v>#NAME?</v>
          </cell>
        </row>
        <row r="72">
          <cell r="A72">
            <v>19.200000000000024</v>
          </cell>
          <cell r="B72" t="e">
            <v>#NAME?</v>
          </cell>
          <cell r="C72" t="e">
            <v>#NAME?</v>
          </cell>
          <cell r="D72" t="e">
            <v>#NAME?</v>
          </cell>
          <cell r="E72" t="e">
            <v>#NAME?</v>
          </cell>
        </row>
        <row r="73">
          <cell r="A73">
            <v>19.500000000000025</v>
          </cell>
          <cell r="B73" t="e">
            <v>#NAME?</v>
          </cell>
          <cell r="C73" t="e">
            <v>#NAME?</v>
          </cell>
          <cell r="D73" t="e">
            <v>#NAME?</v>
          </cell>
          <cell r="E73" t="e">
            <v>#NAME?</v>
          </cell>
        </row>
        <row r="74">
          <cell r="A74">
            <v>19.800000000000026</v>
          </cell>
          <cell r="B74" t="e">
            <v>#NAME?</v>
          </cell>
          <cell r="C74" t="e">
            <v>#NAME?</v>
          </cell>
          <cell r="D74" t="e">
            <v>#NAME?</v>
          </cell>
          <cell r="E74" t="e">
            <v>#NAME?</v>
          </cell>
        </row>
        <row r="75">
          <cell r="A75">
            <v>20.100000000000026</v>
          </cell>
          <cell r="B75" t="e">
            <v>#NAME?</v>
          </cell>
          <cell r="C75" t="e">
            <v>#NAME?</v>
          </cell>
          <cell r="D75" t="e">
            <v>#NAME?</v>
          </cell>
          <cell r="E75" t="e">
            <v>#NAME?</v>
          </cell>
        </row>
        <row r="76">
          <cell r="A76">
            <v>20.400000000000027</v>
          </cell>
          <cell r="B76" t="e">
            <v>#NAME?</v>
          </cell>
          <cell r="C76" t="e">
            <v>#NAME?</v>
          </cell>
          <cell r="D76" t="e">
            <v>#NAME?</v>
          </cell>
          <cell r="E76" t="e">
            <v>#NAME?</v>
          </cell>
        </row>
        <row r="77">
          <cell r="A77">
            <v>20.700000000000028</v>
          </cell>
          <cell r="B77" t="e">
            <v>#NAME?</v>
          </cell>
          <cell r="C77" t="e">
            <v>#NAME?</v>
          </cell>
          <cell r="D77" t="e">
            <v>#NAME?</v>
          </cell>
          <cell r="E77" t="e">
            <v>#NAME?</v>
          </cell>
        </row>
        <row r="78">
          <cell r="A78">
            <v>21.000000000000028</v>
          </cell>
          <cell r="B78" t="e">
            <v>#NAME?</v>
          </cell>
          <cell r="C78" t="e">
            <v>#NAME?</v>
          </cell>
          <cell r="D78" t="e">
            <v>#NAME?</v>
          </cell>
          <cell r="E78" t="e">
            <v>#NAME?</v>
          </cell>
        </row>
        <row r="79">
          <cell r="A79">
            <v>21.300000000000029</v>
          </cell>
          <cell r="B79" t="e">
            <v>#NAME?</v>
          </cell>
          <cell r="C79" t="e">
            <v>#NAME?</v>
          </cell>
          <cell r="D79" t="e">
            <v>#NAME?</v>
          </cell>
          <cell r="E79" t="e">
            <v>#NAME?</v>
          </cell>
        </row>
        <row r="80">
          <cell r="A80">
            <v>21.60000000000003</v>
          </cell>
          <cell r="B80" t="e">
            <v>#NAME?</v>
          </cell>
          <cell r="C80" t="e">
            <v>#NAME?</v>
          </cell>
          <cell r="D80" t="e">
            <v>#NAME?</v>
          </cell>
          <cell r="E80" t="e">
            <v>#NAME?</v>
          </cell>
        </row>
        <row r="81">
          <cell r="A81">
            <v>21.900000000000031</v>
          </cell>
          <cell r="B81" t="e">
            <v>#NAME?</v>
          </cell>
          <cell r="C81" t="e">
            <v>#NAME?</v>
          </cell>
          <cell r="D81" t="e">
            <v>#NAME?</v>
          </cell>
          <cell r="E81" t="e">
            <v>#NAME?</v>
          </cell>
        </row>
        <row r="82">
          <cell r="A82">
            <v>22.200000000000031</v>
          </cell>
          <cell r="B82" t="e">
            <v>#NAME?</v>
          </cell>
          <cell r="C82" t="e">
            <v>#NAME?</v>
          </cell>
          <cell r="D82" t="e">
            <v>#NAME?</v>
          </cell>
          <cell r="E82" t="e">
            <v>#NAME?</v>
          </cell>
        </row>
        <row r="83">
          <cell r="A83">
            <v>22.500000000000032</v>
          </cell>
          <cell r="B83" t="e">
            <v>#NAME?</v>
          </cell>
          <cell r="C83" t="e">
            <v>#NAME?</v>
          </cell>
          <cell r="D83" t="e">
            <v>#NAME?</v>
          </cell>
          <cell r="E83" t="e">
            <v>#NAME?</v>
          </cell>
        </row>
        <row r="84">
          <cell r="A84">
            <v>22.800000000000033</v>
          </cell>
          <cell r="B84" t="e">
            <v>#NAME?</v>
          </cell>
          <cell r="C84" t="e">
            <v>#NAME?</v>
          </cell>
          <cell r="D84" t="e">
            <v>#NAME?</v>
          </cell>
          <cell r="E84" t="e">
            <v>#NAME?</v>
          </cell>
        </row>
        <row r="85">
          <cell r="A85">
            <v>23.100000000000033</v>
          </cell>
          <cell r="B85" t="e">
            <v>#NAME?</v>
          </cell>
          <cell r="C85" t="e">
            <v>#NAME?</v>
          </cell>
          <cell r="D85" t="e">
            <v>#NAME?</v>
          </cell>
          <cell r="E85" t="e">
            <v>#NAME?</v>
          </cell>
        </row>
        <row r="86">
          <cell r="A86">
            <v>23.400000000000034</v>
          </cell>
          <cell r="B86" t="e">
            <v>#NAME?</v>
          </cell>
          <cell r="C86" t="e">
            <v>#NAME?</v>
          </cell>
          <cell r="D86" t="e">
            <v>#NAME?</v>
          </cell>
          <cell r="E86" t="e">
            <v>#NAME?</v>
          </cell>
        </row>
        <row r="87">
          <cell r="A87">
            <v>23.700000000000035</v>
          </cell>
          <cell r="B87" t="e">
            <v>#NAME?</v>
          </cell>
          <cell r="C87" t="e">
            <v>#NAME?</v>
          </cell>
          <cell r="D87" t="e">
            <v>#NAME?</v>
          </cell>
          <cell r="E87" t="e">
            <v>#NAME?</v>
          </cell>
        </row>
        <row r="88">
          <cell r="A88">
            <v>24.000000000000036</v>
          </cell>
          <cell r="B88" t="e">
            <v>#NAME?</v>
          </cell>
          <cell r="C88" t="e">
            <v>#NAME?</v>
          </cell>
          <cell r="D88" t="e">
            <v>#NAME?</v>
          </cell>
          <cell r="E88" t="e">
            <v>#NAME?</v>
          </cell>
        </row>
        <row r="89">
          <cell r="A89">
            <v>24.300000000000036</v>
          </cell>
          <cell r="B89" t="e">
            <v>#NAME?</v>
          </cell>
          <cell r="C89" t="e">
            <v>#NAME?</v>
          </cell>
          <cell r="D89" t="e">
            <v>#NAME?</v>
          </cell>
          <cell r="E89" t="e">
            <v>#NAME?</v>
          </cell>
        </row>
        <row r="90">
          <cell r="A90">
            <v>24.600000000000037</v>
          </cell>
          <cell r="B90" t="e">
            <v>#NAME?</v>
          </cell>
          <cell r="C90" t="e">
            <v>#NAME?</v>
          </cell>
          <cell r="D90" t="e">
            <v>#NAME?</v>
          </cell>
          <cell r="E90" t="e">
            <v>#NAME?</v>
          </cell>
        </row>
        <row r="91">
          <cell r="A91">
            <v>24.900000000000038</v>
          </cell>
          <cell r="B91" t="e">
            <v>#NAME?</v>
          </cell>
          <cell r="C91" t="e">
            <v>#NAME?</v>
          </cell>
          <cell r="D91" t="e">
            <v>#NAME?</v>
          </cell>
          <cell r="E91" t="e">
            <v>#NAME?</v>
          </cell>
        </row>
        <row r="92">
          <cell r="A92">
            <v>25.200000000000038</v>
          </cell>
          <cell r="B92" t="e">
            <v>#NAME?</v>
          </cell>
          <cell r="C92" t="e">
            <v>#NAME?</v>
          </cell>
          <cell r="D92" t="e">
            <v>#NAME?</v>
          </cell>
          <cell r="E92" t="e">
            <v>#NAME?</v>
          </cell>
        </row>
        <row r="93">
          <cell r="A93">
            <v>25.500000000000039</v>
          </cell>
          <cell r="B93" t="e">
            <v>#NAME?</v>
          </cell>
          <cell r="C93" t="e">
            <v>#NAME?</v>
          </cell>
          <cell r="D93" t="e">
            <v>#NAME?</v>
          </cell>
          <cell r="E93" t="e">
            <v>#NAME?</v>
          </cell>
        </row>
        <row r="94">
          <cell r="A94">
            <v>25.80000000000004</v>
          </cell>
          <cell r="B94" t="e">
            <v>#NAME?</v>
          </cell>
          <cell r="C94" t="e">
            <v>#NAME?</v>
          </cell>
          <cell r="D94" t="e">
            <v>#NAME?</v>
          </cell>
          <cell r="E94" t="e">
            <v>#NAME?</v>
          </cell>
        </row>
        <row r="95">
          <cell r="A95">
            <v>26.100000000000041</v>
          </cell>
          <cell r="B95" t="e">
            <v>#NAME?</v>
          </cell>
          <cell r="C95" t="e">
            <v>#NAME?</v>
          </cell>
          <cell r="D95" t="e">
            <v>#NAME?</v>
          </cell>
          <cell r="E95" t="e">
            <v>#NAME?</v>
          </cell>
        </row>
        <row r="96">
          <cell r="A96">
            <v>26.400000000000041</v>
          </cell>
          <cell r="B96" t="e">
            <v>#NAME?</v>
          </cell>
          <cell r="C96" t="e">
            <v>#NAME?</v>
          </cell>
          <cell r="D96" t="e">
            <v>#NAME?</v>
          </cell>
          <cell r="E96" t="e">
            <v>#NAME?</v>
          </cell>
        </row>
        <row r="97">
          <cell r="A97">
            <v>26.700000000000042</v>
          </cell>
          <cell r="B97" t="e">
            <v>#NAME?</v>
          </cell>
          <cell r="C97" t="e">
            <v>#NAME?</v>
          </cell>
          <cell r="D97" t="e">
            <v>#NAME?</v>
          </cell>
          <cell r="E97" t="e">
            <v>#NAME?</v>
          </cell>
        </row>
        <row r="98">
          <cell r="A98">
            <v>27.000000000000043</v>
          </cell>
          <cell r="B98" t="e">
            <v>#NAME?</v>
          </cell>
          <cell r="C98" t="e">
            <v>#NAME?</v>
          </cell>
          <cell r="D98" t="e">
            <v>#NAME?</v>
          </cell>
          <cell r="E98" t="e">
            <v>#NAME?</v>
          </cell>
        </row>
        <row r="99">
          <cell r="A99">
            <v>27.300000000000043</v>
          </cell>
          <cell r="B99" t="e">
            <v>#NAME?</v>
          </cell>
          <cell r="C99" t="e">
            <v>#NAME?</v>
          </cell>
          <cell r="D99" t="e">
            <v>#NAME?</v>
          </cell>
          <cell r="E99" t="e">
            <v>#NAME?</v>
          </cell>
        </row>
        <row r="100">
          <cell r="A100">
            <v>27.600000000000044</v>
          </cell>
          <cell r="B100" t="e">
            <v>#NAME?</v>
          </cell>
          <cell r="C100" t="e">
            <v>#NAME?</v>
          </cell>
          <cell r="D100" t="e">
            <v>#NAME?</v>
          </cell>
          <cell r="E100" t="e">
            <v>#NAME?</v>
          </cell>
        </row>
        <row r="101">
          <cell r="A101">
            <v>27.900000000000045</v>
          </cell>
          <cell r="B101" t="e">
            <v>#NAME?</v>
          </cell>
          <cell r="C101" t="e">
            <v>#NAME?</v>
          </cell>
          <cell r="D101" t="e">
            <v>#NAME?</v>
          </cell>
          <cell r="E101" t="e">
            <v>#NAME?</v>
          </cell>
        </row>
        <row r="102">
          <cell r="A102">
            <v>28.200000000000045</v>
          </cell>
          <cell r="B102" t="e">
            <v>#NAME?</v>
          </cell>
          <cell r="C102" t="e">
            <v>#NAME?</v>
          </cell>
          <cell r="D102" t="e">
            <v>#NAME?</v>
          </cell>
          <cell r="E102" t="e">
            <v>#NAME?</v>
          </cell>
        </row>
        <row r="103">
          <cell r="A103">
            <v>28.500000000000046</v>
          </cell>
          <cell r="B103" t="e">
            <v>#NAME?</v>
          </cell>
          <cell r="C103" t="e">
            <v>#NAME?</v>
          </cell>
          <cell r="D103" t="e">
            <v>#NAME?</v>
          </cell>
          <cell r="E103" t="e">
            <v>#NAME?</v>
          </cell>
        </row>
        <row r="104">
          <cell r="A104">
            <v>28.800000000000047</v>
          </cell>
          <cell r="B104" t="e">
            <v>#NAME?</v>
          </cell>
          <cell r="C104" t="e">
            <v>#NAME?</v>
          </cell>
          <cell r="D104" t="e">
            <v>#NAME?</v>
          </cell>
          <cell r="E104" t="e">
            <v>#NAME?</v>
          </cell>
        </row>
        <row r="105">
          <cell r="A105">
            <v>29.100000000000048</v>
          </cell>
          <cell r="B105" t="e">
            <v>#NAME?</v>
          </cell>
          <cell r="C105" t="e">
            <v>#NAME?</v>
          </cell>
          <cell r="D105" t="e">
            <v>#NAME?</v>
          </cell>
          <cell r="E105" t="e">
            <v>#NAME?</v>
          </cell>
        </row>
        <row r="106">
          <cell r="A106">
            <v>29.400000000000048</v>
          </cell>
          <cell r="B106" t="e">
            <v>#NAME?</v>
          </cell>
          <cell r="C106" t="e">
            <v>#NAME?</v>
          </cell>
          <cell r="D106" t="e">
            <v>#NAME?</v>
          </cell>
          <cell r="E106" t="e">
            <v>#NAME?</v>
          </cell>
        </row>
        <row r="107">
          <cell r="A107">
            <v>29.700000000000049</v>
          </cell>
          <cell r="B107" t="e">
            <v>#NAME?</v>
          </cell>
          <cell r="C107" t="e">
            <v>#NAME?</v>
          </cell>
          <cell r="D107" t="e">
            <v>#NAME?</v>
          </cell>
          <cell r="E107" t="e">
            <v>#NAME?</v>
          </cell>
        </row>
        <row r="108">
          <cell r="A108">
            <v>30.00000000000005</v>
          </cell>
          <cell r="B108" t="e">
            <v>#NAME?</v>
          </cell>
          <cell r="C108" t="e">
            <v>#NAME?</v>
          </cell>
          <cell r="D108" t="e">
            <v>#NAME?</v>
          </cell>
          <cell r="E108" t="e">
            <v>#NAME?</v>
          </cell>
        </row>
        <row r="109">
          <cell r="A109">
            <v>30.30000000000005</v>
          </cell>
          <cell r="B109" t="e">
            <v>#NAME?</v>
          </cell>
          <cell r="C109" t="e">
            <v>#NAME?</v>
          </cell>
          <cell r="D109" t="e">
            <v>#NAME?</v>
          </cell>
          <cell r="E109" t="e">
            <v>#NAME?</v>
          </cell>
        </row>
      </sheetData>
      <sheetData sheetId="163"/>
      <sheetData sheetId="164"/>
      <sheetData sheetId="165"/>
      <sheetData sheetId="166"/>
      <sheetData sheetId="16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7"/>
      <sheetName val="Sheet8"/>
      <sheetName val="Sheet6"/>
      <sheetName val="Sheet9"/>
      <sheetName val="Sheet11"/>
      <sheetName val="Sheet12"/>
      <sheetName val="Sheet13"/>
      <sheetName val="Sheet10"/>
      <sheetName val="Sheet14"/>
      <sheetName val="Sheet18"/>
      <sheetName val="Sheet19"/>
      <sheetName val="Sheet15"/>
      <sheetName val="Sheet16"/>
      <sheetName val="Bessel"/>
      <sheetName val="Poisson"/>
      <sheetName val="Sheet17"/>
      <sheetName val="Skellam"/>
      <sheetName val="Del Row"/>
      <sheetName val="CV"/>
      <sheetName val="Sheet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">
          <cell r="A3">
            <v>0</v>
          </cell>
          <cell r="B3">
            <v>0.5</v>
          </cell>
          <cell r="C3">
            <v>-1</v>
          </cell>
          <cell r="D3">
            <v>1</v>
          </cell>
          <cell r="E3">
            <v>2</v>
          </cell>
        </row>
        <row r="4">
          <cell r="A4">
            <v>0</v>
          </cell>
          <cell r="B4">
            <v>0.5</v>
          </cell>
          <cell r="C4">
            <v>-1</v>
          </cell>
          <cell r="D4">
            <v>1</v>
          </cell>
          <cell r="E4">
            <v>2</v>
          </cell>
        </row>
        <row r="5">
          <cell r="A5">
            <v>0</v>
          </cell>
          <cell r="B5">
            <v>0.5</v>
          </cell>
          <cell r="C5">
            <v>-1</v>
          </cell>
          <cell r="D5">
            <v>1</v>
          </cell>
          <cell r="E5">
            <v>2</v>
          </cell>
        </row>
        <row r="6">
          <cell r="A6">
            <v>0</v>
          </cell>
          <cell r="B6">
            <v>0.5</v>
          </cell>
          <cell r="C6">
            <v>-1</v>
          </cell>
          <cell r="D6">
            <v>1</v>
          </cell>
          <cell r="E6">
            <v>2</v>
          </cell>
        </row>
        <row r="7">
          <cell r="A7">
            <v>0</v>
          </cell>
          <cell r="B7">
            <v>0.5</v>
          </cell>
          <cell r="C7">
            <v>-1</v>
          </cell>
          <cell r="D7">
            <v>1</v>
          </cell>
          <cell r="E7">
            <v>2</v>
          </cell>
        </row>
        <row r="8">
          <cell r="A8">
            <v>0</v>
          </cell>
          <cell r="B8">
            <v>0.5</v>
          </cell>
          <cell r="C8">
            <v>-1</v>
          </cell>
          <cell r="D8">
            <v>1</v>
          </cell>
          <cell r="E8">
            <v>2</v>
          </cell>
        </row>
        <row r="9">
          <cell r="A9">
            <v>1</v>
          </cell>
          <cell r="B9">
            <v>1.5</v>
          </cell>
          <cell r="C9">
            <v>0</v>
          </cell>
          <cell r="D9">
            <v>2</v>
          </cell>
          <cell r="E9">
            <v>3</v>
          </cell>
        </row>
        <row r="10">
          <cell r="A10">
            <v>1</v>
          </cell>
          <cell r="B10">
            <v>1.5</v>
          </cell>
          <cell r="C10">
            <v>0</v>
          </cell>
          <cell r="D10">
            <v>2</v>
          </cell>
          <cell r="E10">
            <v>3</v>
          </cell>
        </row>
        <row r="11">
          <cell r="A11">
            <v>1</v>
          </cell>
          <cell r="B11">
            <v>1.5</v>
          </cell>
          <cell r="C11">
            <v>0</v>
          </cell>
          <cell r="D11">
            <v>2</v>
          </cell>
          <cell r="E11">
            <v>3</v>
          </cell>
        </row>
        <row r="12">
          <cell r="A12">
            <v>1</v>
          </cell>
          <cell r="B12">
            <v>1.5</v>
          </cell>
          <cell r="C12">
            <v>0</v>
          </cell>
          <cell r="D12">
            <v>2</v>
          </cell>
          <cell r="E12">
            <v>3</v>
          </cell>
        </row>
        <row r="13">
          <cell r="A13">
            <v>1</v>
          </cell>
          <cell r="B13">
            <v>1.5</v>
          </cell>
          <cell r="C13">
            <v>0</v>
          </cell>
          <cell r="D13">
            <v>2</v>
          </cell>
          <cell r="E13">
            <v>3</v>
          </cell>
        </row>
        <row r="14">
          <cell r="A14">
            <v>1</v>
          </cell>
          <cell r="B14">
            <v>1.5</v>
          </cell>
          <cell r="C14">
            <v>0</v>
          </cell>
          <cell r="D14">
            <v>2</v>
          </cell>
          <cell r="E14">
            <v>3</v>
          </cell>
        </row>
        <row r="15">
          <cell r="A15">
            <v>1</v>
          </cell>
          <cell r="B15">
            <v>1.5</v>
          </cell>
          <cell r="C15">
            <v>0</v>
          </cell>
          <cell r="D15">
            <v>2</v>
          </cell>
          <cell r="E15">
            <v>3</v>
          </cell>
        </row>
        <row r="16">
          <cell r="A16">
            <v>2</v>
          </cell>
          <cell r="B16">
            <v>2.5</v>
          </cell>
          <cell r="C16">
            <v>1</v>
          </cell>
          <cell r="D16">
            <v>3</v>
          </cell>
          <cell r="E16">
            <v>4</v>
          </cell>
        </row>
        <row r="17">
          <cell r="A17">
            <v>2</v>
          </cell>
          <cell r="B17">
            <v>2.5</v>
          </cell>
          <cell r="C17">
            <v>1</v>
          </cell>
          <cell r="D17">
            <v>3</v>
          </cell>
          <cell r="E17">
            <v>4</v>
          </cell>
        </row>
        <row r="18">
          <cell r="A18">
            <v>2</v>
          </cell>
          <cell r="B18">
            <v>2.5</v>
          </cell>
          <cell r="C18">
            <v>1</v>
          </cell>
          <cell r="D18">
            <v>3</v>
          </cell>
          <cell r="E18">
            <v>4</v>
          </cell>
        </row>
        <row r="19">
          <cell r="A19">
            <v>2</v>
          </cell>
          <cell r="B19">
            <v>2.5</v>
          </cell>
          <cell r="C19">
            <v>1</v>
          </cell>
          <cell r="D19">
            <v>3</v>
          </cell>
          <cell r="E19">
            <v>4</v>
          </cell>
        </row>
        <row r="20">
          <cell r="A20">
            <v>2</v>
          </cell>
          <cell r="B20">
            <v>2.5</v>
          </cell>
          <cell r="C20">
            <v>1</v>
          </cell>
          <cell r="D20">
            <v>3</v>
          </cell>
          <cell r="E20">
            <v>4</v>
          </cell>
        </row>
        <row r="21">
          <cell r="A21">
            <v>2</v>
          </cell>
          <cell r="B21">
            <v>2.5</v>
          </cell>
          <cell r="C21">
            <v>1</v>
          </cell>
          <cell r="D21">
            <v>3</v>
          </cell>
          <cell r="E21">
            <v>4</v>
          </cell>
        </row>
        <row r="22">
          <cell r="A22">
            <v>2</v>
          </cell>
          <cell r="B22">
            <v>2.5</v>
          </cell>
          <cell r="C22">
            <v>1</v>
          </cell>
          <cell r="D22">
            <v>3</v>
          </cell>
          <cell r="E22">
            <v>4</v>
          </cell>
        </row>
        <row r="23">
          <cell r="A23">
            <v>2.5</v>
          </cell>
          <cell r="B23">
            <v>3</v>
          </cell>
          <cell r="C23">
            <v>1.5</v>
          </cell>
          <cell r="D23">
            <v>3.5</v>
          </cell>
          <cell r="E23">
            <v>4.5</v>
          </cell>
        </row>
        <row r="24">
          <cell r="A24">
            <v>2.5</v>
          </cell>
          <cell r="B24">
            <v>3</v>
          </cell>
          <cell r="C24">
            <v>1.5</v>
          </cell>
          <cell r="D24">
            <v>3.5</v>
          </cell>
          <cell r="E24">
            <v>4.5</v>
          </cell>
        </row>
        <row r="25">
          <cell r="A25">
            <v>3</v>
          </cell>
          <cell r="B25">
            <v>3.5</v>
          </cell>
          <cell r="C25">
            <v>2</v>
          </cell>
          <cell r="D25">
            <v>4</v>
          </cell>
          <cell r="E25">
            <v>5</v>
          </cell>
        </row>
        <row r="26">
          <cell r="A26">
            <v>3</v>
          </cell>
          <cell r="B26">
            <v>3.5</v>
          </cell>
          <cell r="C26">
            <v>2</v>
          </cell>
          <cell r="D26">
            <v>4</v>
          </cell>
          <cell r="E26">
            <v>5</v>
          </cell>
        </row>
        <row r="27">
          <cell r="A27">
            <v>3</v>
          </cell>
          <cell r="B27">
            <v>3.5</v>
          </cell>
          <cell r="C27">
            <v>2</v>
          </cell>
          <cell r="D27">
            <v>4</v>
          </cell>
          <cell r="E27">
            <v>5</v>
          </cell>
        </row>
        <row r="28">
          <cell r="A28">
            <v>3.5</v>
          </cell>
          <cell r="B28">
            <v>4</v>
          </cell>
          <cell r="C28">
            <v>2.5</v>
          </cell>
          <cell r="D28">
            <v>4.5</v>
          </cell>
          <cell r="E28">
            <v>5.5</v>
          </cell>
        </row>
        <row r="29">
          <cell r="A29">
            <v>4</v>
          </cell>
          <cell r="B29">
            <v>4.5</v>
          </cell>
          <cell r="C29">
            <v>3</v>
          </cell>
          <cell r="D29">
            <v>5</v>
          </cell>
          <cell r="E29">
            <v>6</v>
          </cell>
        </row>
        <row r="30">
          <cell r="A30">
            <v>4</v>
          </cell>
          <cell r="B30">
            <v>4.5</v>
          </cell>
          <cell r="C30">
            <v>3</v>
          </cell>
          <cell r="D30">
            <v>5</v>
          </cell>
          <cell r="E30">
            <v>6</v>
          </cell>
        </row>
        <row r="31">
          <cell r="A31">
            <v>5</v>
          </cell>
          <cell r="B31">
            <v>5.5</v>
          </cell>
          <cell r="C31">
            <v>4</v>
          </cell>
          <cell r="D31">
            <v>6</v>
          </cell>
          <cell r="E31">
            <v>7</v>
          </cell>
        </row>
        <row r="32">
          <cell r="A32">
            <v>5</v>
          </cell>
          <cell r="B32">
            <v>5.5</v>
          </cell>
          <cell r="C32">
            <v>4</v>
          </cell>
          <cell r="D32">
            <v>6</v>
          </cell>
          <cell r="E32">
            <v>7</v>
          </cell>
        </row>
        <row r="33">
          <cell r="A33">
            <v>5</v>
          </cell>
          <cell r="B33">
            <v>5.5</v>
          </cell>
          <cell r="C33">
            <v>4</v>
          </cell>
          <cell r="D33">
            <v>6</v>
          </cell>
          <cell r="E33">
            <v>7</v>
          </cell>
        </row>
        <row r="34">
          <cell r="A34">
            <v>5</v>
          </cell>
          <cell r="B34">
            <v>5.5</v>
          </cell>
          <cell r="C34">
            <v>4</v>
          </cell>
          <cell r="D34">
            <v>6</v>
          </cell>
          <cell r="E34">
            <v>7</v>
          </cell>
        </row>
        <row r="35">
          <cell r="A35">
            <v>5</v>
          </cell>
          <cell r="B35">
            <v>5.5</v>
          </cell>
          <cell r="C35">
            <v>4</v>
          </cell>
          <cell r="D35">
            <v>6</v>
          </cell>
          <cell r="E35">
            <v>7</v>
          </cell>
        </row>
        <row r="36">
          <cell r="A36">
            <v>5</v>
          </cell>
          <cell r="B36">
            <v>5.5</v>
          </cell>
          <cell r="C36">
            <v>4</v>
          </cell>
          <cell r="D36">
            <v>6</v>
          </cell>
          <cell r="E36">
            <v>7</v>
          </cell>
        </row>
        <row r="37">
          <cell r="A37">
            <v>5</v>
          </cell>
          <cell r="B37">
            <v>5.5</v>
          </cell>
          <cell r="C37">
            <v>4</v>
          </cell>
          <cell r="D37">
            <v>6</v>
          </cell>
          <cell r="E37">
            <v>7</v>
          </cell>
        </row>
        <row r="38">
          <cell r="A38">
            <v>5</v>
          </cell>
          <cell r="B38">
            <v>5.5</v>
          </cell>
          <cell r="C38">
            <v>4</v>
          </cell>
          <cell r="D38">
            <v>6</v>
          </cell>
          <cell r="E38">
            <v>7</v>
          </cell>
        </row>
        <row r="39">
          <cell r="A39">
            <v>5</v>
          </cell>
          <cell r="B39">
            <v>5.5</v>
          </cell>
          <cell r="C39">
            <v>4</v>
          </cell>
          <cell r="D39">
            <v>6</v>
          </cell>
          <cell r="E39">
            <v>7</v>
          </cell>
        </row>
        <row r="40">
          <cell r="A40">
            <v>5</v>
          </cell>
          <cell r="B40">
            <v>5.5</v>
          </cell>
          <cell r="C40">
            <v>4</v>
          </cell>
          <cell r="D40">
            <v>6</v>
          </cell>
          <cell r="E40">
            <v>7</v>
          </cell>
        </row>
        <row r="41">
          <cell r="A41">
            <v>5</v>
          </cell>
          <cell r="B41">
            <v>5.5</v>
          </cell>
          <cell r="C41">
            <v>4</v>
          </cell>
          <cell r="D41">
            <v>6</v>
          </cell>
          <cell r="E41">
            <v>7</v>
          </cell>
        </row>
        <row r="42">
          <cell r="A42">
            <v>5</v>
          </cell>
          <cell r="B42">
            <v>5.5</v>
          </cell>
          <cell r="C42">
            <v>4</v>
          </cell>
          <cell r="D42">
            <v>6</v>
          </cell>
          <cell r="E42">
            <v>7</v>
          </cell>
        </row>
        <row r="43">
          <cell r="A43">
            <v>5</v>
          </cell>
          <cell r="B43">
            <v>5.5</v>
          </cell>
          <cell r="C43">
            <v>4</v>
          </cell>
          <cell r="D43">
            <v>6</v>
          </cell>
          <cell r="E43">
            <v>7</v>
          </cell>
        </row>
        <row r="44">
          <cell r="A44">
            <v>5</v>
          </cell>
          <cell r="B44">
            <v>5.5</v>
          </cell>
          <cell r="C44">
            <v>4</v>
          </cell>
          <cell r="D44">
            <v>6</v>
          </cell>
          <cell r="E44">
            <v>7</v>
          </cell>
        </row>
        <row r="45">
          <cell r="A45">
            <v>5</v>
          </cell>
          <cell r="B45">
            <v>5.5</v>
          </cell>
          <cell r="C45">
            <v>4</v>
          </cell>
          <cell r="D45">
            <v>6</v>
          </cell>
          <cell r="E45">
            <v>7</v>
          </cell>
        </row>
        <row r="46">
          <cell r="A46">
            <v>5</v>
          </cell>
          <cell r="B46">
            <v>5.5</v>
          </cell>
          <cell r="C46">
            <v>4</v>
          </cell>
          <cell r="D46">
            <v>6</v>
          </cell>
          <cell r="E46">
            <v>7</v>
          </cell>
        </row>
        <row r="47">
          <cell r="A47">
            <v>5</v>
          </cell>
          <cell r="B47">
            <v>5.5</v>
          </cell>
          <cell r="C47">
            <v>4</v>
          </cell>
          <cell r="D47">
            <v>6</v>
          </cell>
          <cell r="E47">
            <v>7</v>
          </cell>
        </row>
        <row r="48">
          <cell r="A48">
            <v>5</v>
          </cell>
          <cell r="B48">
            <v>5.5</v>
          </cell>
          <cell r="C48">
            <v>4</v>
          </cell>
          <cell r="D48">
            <v>6</v>
          </cell>
          <cell r="E48">
            <v>7</v>
          </cell>
        </row>
        <row r="49">
          <cell r="A49">
            <v>5</v>
          </cell>
          <cell r="B49">
            <v>5.5</v>
          </cell>
          <cell r="C49">
            <v>4</v>
          </cell>
          <cell r="D49">
            <v>6</v>
          </cell>
          <cell r="E49">
            <v>7</v>
          </cell>
        </row>
        <row r="50">
          <cell r="A50">
            <v>5</v>
          </cell>
          <cell r="B50">
            <v>5.5</v>
          </cell>
          <cell r="C50">
            <v>4</v>
          </cell>
          <cell r="D50">
            <v>6</v>
          </cell>
          <cell r="E50">
            <v>7</v>
          </cell>
        </row>
        <row r="51">
          <cell r="A51">
            <v>5</v>
          </cell>
          <cell r="B51">
            <v>5.5</v>
          </cell>
          <cell r="C51">
            <v>4</v>
          </cell>
          <cell r="D51">
            <v>6</v>
          </cell>
          <cell r="E51">
            <v>7</v>
          </cell>
        </row>
        <row r="52">
          <cell r="A52">
            <v>5</v>
          </cell>
          <cell r="B52">
            <v>5.5</v>
          </cell>
          <cell r="C52">
            <v>4</v>
          </cell>
          <cell r="D52">
            <v>6</v>
          </cell>
          <cell r="E52">
            <v>7</v>
          </cell>
        </row>
        <row r="53">
          <cell r="A53">
            <v>5</v>
          </cell>
          <cell r="B53">
            <v>5.5</v>
          </cell>
          <cell r="C53">
            <v>4</v>
          </cell>
          <cell r="D53">
            <v>6</v>
          </cell>
          <cell r="E53">
            <v>7</v>
          </cell>
        </row>
        <row r="54">
          <cell r="A54">
            <v>5</v>
          </cell>
          <cell r="B54">
            <v>5.5</v>
          </cell>
          <cell r="C54">
            <v>4</v>
          </cell>
          <cell r="D54">
            <v>6</v>
          </cell>
          <cell r="E54">
            <v>7</v>
          </cell>
        </row>
        <row r="55">
          <cell r="A55">
            <v>5</v>
          </cell>
          <cell r="B55">
            <v>5.5</v>
          </cell>
          <cell r="C55">
            <v>4</v>
          </cell>
          <cell r="D55">
            <v>6</v>
          </cell>
          <cell r="E55">
            <v>7</v>
          </cell>
        </row>
        <row r="56">
          <cell r="A56">
            <v>5</v>
          </cell>
          <cell r="B56">
            <v>5.5</v>
          </cell>
          <cell r="C56">
            <v>4</v>
          </cell>
          <cell r="D56">
            <v>6</v>
          </cell>
          <cell r="E56">
            <v>7</v>
          </cell>
        </row>
        <row r="57">
          <cell r="A57">
            <v>5</v>
          </cell>
          <cell r="B57">
            <v>5.5</v>
          </cell>
          <cell r="C57">
            <v>4</v>
          </cell>
          <cell r="D57">
            <v>6</v>
          </cell>
          <cell r="E57">
            <v>7</v>
          </cell>
        </row>
        <row r="58">
          <cell r="A58">
            <v>5</v>
          </cell>
          <cell r="B58">
            <v>5.5</v>
          </cell>
          <cell r="C58">
            <v>4</v>
          </cell>
          <cell r="D58">
            <v>6</v>
          </cell>
          <cell r="E58">
            <v>7</v>
          </cell>
        </row>
        <row r="59">
          <cell r="A59">
            <v>5</v>
          </cell>
          <cell r="B59">
            <v>5.5</v>
          </cell>
          <cell r="C59">
            <v>4</v>
          </cell>
          <cell r="D59">
            <v>6</v>
          </cell>
          <cell r="E59">
            <v>7</v>
          </cell>
        </row>
        <row r="60">
          <cell r="A60">
            <v>5</v>
          </cell>
          <cell r="B60">
            <v>5.5</v>
          </cell>
          <cell r="C60">
            <v>4</v>
          </cell>
          <cell r="D60">
            <v>6</v>
          </cell>
          <cell r="E60">
            <v>7</v>
          </cell>
        </row>
        <row r="61">
          <cell r="A61">
            <v>5</v>
          </cell>
          <cell r="B61">
            <v>5.5</v>
          </cell>
          <cell r="C61">
            <v>4</v>
          </cell>
          <cell r="D61">
            <v>6</v>
          </cell>
          <cell r="E61">
            <v>7</v>
          </cell>
        </row>
        <row r="62">
          <cell r="A62">
            <v>5</v>
          </cell>
          <cell r="B62">
            <v>5.5</v>
          </cell>
          <cell r="C62">
            <v>4</v>
          </cell>
          <cell r="D62">
            <v>6</v>
          </cell>
          <cell r="E62">
            <v>7</v>
          </cell>
        </row>
        <row r="63">
          <cell r="A63">
            <v>5</v>
          </cell>
          <cell r="B63">
            <v>5.5</v>
          </cell>
          <cell r="C63">
            <v>4</v>
          </cell>
          <cell r="D63">
            <v>6</v>
          </cell>
          <cell r="E63">
            <v>7</v>
          </cell>
        </row>
        <row r="64">
          <cell r="A64">
            <v>7.5</v>
          </cell>
          <cell r="B64">
            <v>8</v>
          </cell>
          <cell r="C64">
            <v>6.5</v>
          </cell>
          <cell r="D64">
            <v>8.5</v>
          </cell>
          <cell r="E64">
            <v>9.5</v>
          </cell>
        </row>
        <row r="65">
          <cell r="A65">
            <v>8</v>
          </cell>
          <cell r="B65">
            <v>8.5</v>
          </cell>
          <cell r="C65">
            <v>7</v>
          </cell>
          <cell r="D65">
            <v>9</v>
          </cell>
          <cell r="E65">
            <v>10</v>
          </cell>
        </row>
        <row r="66">
          <cell r="A66">
            <v>10</v>
          </cell>
          <cell r="B66">
            <v>10.5</v>
          </cell>
          <cell r="C66">
            <v>9</v>
          </cell>
          <cell r="D66">
            <v>11</v>
          </cell>
          <cell r="E66">
            <v>12</v>
          </cell>
        </row>
        <row r="67">
          <cell r="A67">
            <v>10</v>
          </cell>
          <cell r="B67">
            <v>10.5</v>
          </cell>
          <cell r="C67">
            <v>9</v>
          </cell>
          <cell r="D67">
            <v>11</v>
          </cell>
          <cell r="E67">
            <v>12</v>
          </cell>
        </row>
        <row r="68">
          <cell r="A68">
            <v>10</v>
          </cell>
          <cell r="B68">
            <v>10.5</v>
          </cell>
          <cell r="C68">
            <v>9</v>
          </cell>
          <cell r="D68">
            <v>11</v>
          </cell>
          <cell r="E68">
            <v>12</v>
          </cell>
        </row>
        <row r="69">
          <cell r="A69">
            <v>10</v>
          </cell>
          <cell r="B69">
            <v>10.5</v>
          </cell>
          <cell r="C69">
            <v>9</v>
          </cell>
          <cell r="D69">
            <v>11</v>
          </cell>
          <cell r="E69">
            <v>12</v>
          </cell>
        </row>
        <row r="70">
          <cell r="A70">
            <v>10</v>
          </cell>
          <cell r="B70">
            <v>10.5</v>
          </cell>
          <cell r="C70">
            <v>9</v>
          </cell>
          <cell r="D70">
            <v>11</v>
          </cell>
          <cell r="E70">
            <v>12</v>
          </cell>
        </row>
        <row r="71">
          <cell r="A71">
            <v>10</v>
          </cell>
          <cell r="B71">
            <v>10.5</v>
          </cell>
          <cell r="C71">
            <v>9</v>
          </cell>
          <cell r="D71">
            <v>11</v>
          </cell>
          <cell r="E71">
            <v>12</v>
          </cell>
        </row>
        <row r="72">
          <cell r="A72">
            <v>10</v>
          </cell>
          <cell r="B72">
            <v>10.5</v>
          </cell>
          <cell r="C72">
            <v>9</v>
          </cell>
          <cell r="D72">
            <v>11</v>
          </cell>
          <cell r="E72">
            <v>12</v>
          </cell>
        </row>
        <row r="73">
          <cell r="A73">
            <v>10</v>
          </cell>
          <cell r="B73">
            <v>10.5</v>
          </cell>
          <cell r="C73">
            <v>9</v>
          </cell>
          <cell r="D73">
            <v>11</v>
          </cell>
          <cell r="E73">
            <v>12</v>
          </cell>
        </row>
        <row r="74">
          <cell r="A74">
            <v>10</v>
          </cell>
          <cell r="B74">
            <v>10.5</v>
          </cell>
          <cell r="C74">
            <v>9</v>
          </cell>
          <cell r="D74">
            <v>11</v>
          </cell>
          <cell r="E74">
            <v>12</v>
          </cell>
        </row>
        <row r="75">
          <cell r="A75">
            <v>10</v>
          </cell>
          <cell r="B75">
            <v>10.5</v>
          </cell>
          <cell r="C75">
            <v>9</v>
          </cell>
          <cell r="D75">
            <v>11</v>
          </cell>
          <cell r="E75">
            <v>12</v>
          </cell>
        </row>
        <row r="76">
          <cell r="A76">
            <v>10</v>
          </cell>
          <cell r="B76">
            <v>10.5</v>
          </cell>
          <cell r="C76">
            <v>9</v>
          </cell>
          <cell r="D76">
            <v>11</v>
          </cell>
          <cell r="E76">
            <v>12</v>
          </cell>
        </row>
        <row r="77">
          <cell r="A77">
            <v>10</v>
          </cell>
          <cell r="B77">
            <v>10.5</v>
          </cell>
          <cell r="C77">
            <v>9</v>
          </cell>
          <cell r="D77">
            <v>11</v>
          </cell>
          <cell r="E77">
            <v>12</v>
          </cell>
        </row>
        <row r="78">
          <cell r="A78">
            <v>10</v>
          </cell>
          <cell r="B78">
            <v>10.5</v>
          </cell>
          <cell r="C78">
            <v>9</v>
          </cell>
          <cell r="D78">
            <v>11</v>
          </cell>
          <cell r="E78">
            <v>12</v>
          </cell>
        </row>
        <row r="79">
          <cell r="A79">
            <v>10</v>
          </cell>
          <cell r="B79">
            <v>10.5</v>
          </cell>
          <cell r="C79">
            <v>9</v>
          </cell>
          <cell r="D79">
            <v>11</v>
          </cell>
          <cell r="E79">
            <v>12</v>
          </cell>
        </row>
        <row r="80">
          <cell r="A80">
            <v>10</v>
          </cell>
          <cell r="B80">
            <v>10.5</v>
          </cell>
          <cell r="C80">
            <v>9</v>
          </cell>
          <cell r="D80">
            <v>11</v>
          </cell>
          <cell r="E80">
            <v>12</v>
          </cell>
        </row>
        <row r="81">
          <cell r="A81">
            <v>10</v>
          </cell>
          <cell r="B81">
            <v>10.5</v>
          </cell>
          <cell r="C81">
            <v>9</v>
          </cell>
          <cell r="D81">
            <v>11</v>
          </cell>
          <cell r="E81">
            <v>12</v>
          </cell>
        </row>
        <row r="82">
          <cell r="A82">
            <v>10</v>
          </cell>
          <cell r="B82">
            <v>10.5</v>
          </cell>
          <cell r="C82">
            <v>9</v>
          </cell>
          <cell r="D82">
            <v>11</v>
          </cell>
          <cell r="E82">
            <v>12</v>
          </cell>
        </row>
        <row r="83">
          <cell r="A83">
            <v>10</v>
          </cell>
          <cell r="B83">
            <v>10.5</v>
          </cell>
          <cell r="C83">
            <v>9</v>
          </cell>
          <cell r="D83">
            <v>11</v>
          </cell>
          <cell r="E83">
            <v>12</v>
          </cell>
        </row>
        <row r="84">
          <cell r="A84">
            <v>10</v>
          </cell>
          <cell r="B84">
            <v>10.5</v>
          </cell>
          <cell r="C84">
            <v>9</v>
          </cell>
          <cell r="D84">
            <v>11</v>
          </cell>
          <cell r="E84">
            <v>12</v>
          </cell>
        </row>
        <row r="85">
          <cell r="A85">
            <v>10</v>
          </cell>
          <cell r="B85">
            <v>10.5</v>
          </cell>
          <cell r="C85">
            <v>9</v>
          </cell>
          <cell r="D85">
            <v>11</v>
          </cell>
          <cell r="E85">
            <v>12</v>
          </cell>
        </row>
        <row r="86">
          <cell r="A86">
            <v>10</v>
          </cell>
          <cell r="B86">
            <v>10.5</v>
          </cell>
          <cell r="C86">
            <v>9</v>
          </cell>
          <cell r="D86">
            <v>11</v>
          </cell>
          <cell r="E86">
            <v>12</v>
          </cell>
        </row>
        <row r="87">
          <cell r="A87">
            <v>10</v>
          </cell>
          <cell r="B87">
            <v>10.5</v>
          </cell>
          <cell r="C87">
            <v>9</v>
          </cell>
          <cell r="D87">
            <v>11</v>
          </cell>
          <cell r="E87">
            <v>12</v>
          </cell>
        </row>
        <row r="88">
          <cell r="A88">
            <v>10</v>
          </cell>
          <cell r="B88">
            <v>10.5</v>
          </cell>
          <cell r="C88">
            <v>9</v>
          </cell>
          <cell r="D88">
            <v>11</v>
          </cell>
          <cell r="E88">
            <v>12</v>
          </cell>
        </row>
        <row r="89">
          <cell r="A89">
            <v>10</v>
          </cell>
          <cell r="B89">
            <v>10.5</v>
          </cell>
          <cell r="C89">
            <v>9</v>
          </cell>
          <cell r="D89">
            <v>11</v>
          </cell>
          <cell r="E89">
            <v>12</v>
          </cell>
        </row>
        <row r="90">
          <cell r="A90">
            <v>10</v>
          </cell>
          <cell r="B90">
            <v>10.5</v>
          </cell>
          <cell r="C90">
            <v>9</v>
          </cell>
          <cell r="D90">
            <v>11</v>
          </cell>
          <cell r="E90">
            <v>12</v>
          </cell>
        </row>
        <row r="91">
          <cell r="A91">
            <v>10</v>
          </cell>
          <cell r="B91">
            <v>10.5</v>
          </cell>
          <cell r="C91">
            <v>9</v>
          </cell>
          <cell r="D91">
            <v>11</v>
          </cell>
          <cell r="E91">
            <v>12</v>
          </cell>
        </row>
        <row r="92">
          <cell r="A92">
            <v>10</v>
          </cell>
          <cell r="B92">
            <v>10.5</v>
          </cell>
          <cell r="C92">
            <v>9</v>
          </cell>
          <cell r="D92">
            <v>11</v>
          </cell>
          <cell r="E92">
            <v>12</v>
          </cell>
        </row>
        <row r="93">
          <cell r="A93">
            <v>10</v>
          </cell>
          <cell r="B93">
            <v>10.5</v>
          </cell>
          <cell r="C93">
            <v>9</v>
          </cell>
          <cell r="D93">
            <v>11</v>
          </cell>
          <cell r="E93">
            <v>12</v>
          </cell>
        </row>
        <row r="94">
          <cell r="A94">
            <v>10</v>
          </cell>
          <cell r="B94">
            <v>10.5</v>
          </cell>
          <cell r="C94">
            <v>9</v>
          </cell>
          <cell r="D94">
            <v>11</v>
          </cell>
          <cell r="E94">
            <v>12</v>
          </cell>
        </row>
        <row r="95">
          <cell r="A95">
            <v>10</v>
          </cell>
          <cell r="B95">
            <v>10.5</v>
          </cell>
          <cell r="C95">
            <v>9</v>
          </cell>
          <cell r="D95">
            <v>11</v>
          </cell>
          <cell r="E95">
            <v>12</v>
          </cell>
        </row>
        <row r="96">
          <cell r="A96">
            <v>10</v>
          </cell>
          <cell r="B96">
            <v>10.5</v>
          </cell>
          <cell r="C96">
            <v>9</v>
          </cell>
          <cell r="D96">
            <v>11</v>
          </cell>
          <cell r="E96">
            <v>12</v>
          </cell>
        </row>
        <row r="97">
          <cell r="A97">
            <v>10</v>
          </cell>
          <cell r="B97">
            <v>10.5</v>
          </cell>
          <cell r="C97">
            <v>9</v>
          </cell>
          <cell r="D97">
            <v>11</v>
          </cell>
          <cell r="E97">
            <v>12</v>
          </cell>
        </row>
        <row r="98">
          <cell r="A98">
            <v>10</v>
          </cell>
          <cell r="B98">
            <v>10.5</v>
          </cell>
          <cell r="C98">
            <v>9</v>
          </cell>
          <cell r="D98">
            <v>11</v>
          </cell>
          <cell r="E98">
            <v>12</v>
          </cell>
        </row>
        <row r="99">
          <cell r="A99">
            <v>10</v>
          </cell>
          <cell r="B99">
            <v>10.5</v>
          </cell>
          <cell r="C99">
            <v>9</v>
          </cell>
          <cell r="D99">
            <v>11</v>
          </cell>
          <cell r="E99">
            <v>12</v>
          </cell>
        </row>
        <row r="100">
          <cell r="A100">
            <v>10</v>
          </cell>
          <cell r="B100">
            <v>10.5</v>
          </cell>
          <cell r="C100">
            <v>9</v>
          </cell>
          <cell r="D100">
            <v>11</v>
          </cell>
          <cell r="E100">
            <v>12</v>
          </cell>
        </row>
        <row r="101">
          <cell r="A101">
            <v>10</v>
          </cell>
          <cell r="B101">
            <v>10.5</v>
          </cell>
          <cell r="C101">
            <v>9</v>
          </cell>
          <cell r="D101">
            <v>11</v>
          </cell>
          <cell r="E101">
            <v>12</v>
          </cell>
        </row>
        <row r="102">
          <cell r="A102">
            <v>10</v>
          </cell>
          <cell r="B102">
            <v>10.5</v>
          </cell>
          <cell r="C102">
            <v>9</v>
          </cell>
          <cell r="D102">
            <v>11</v>
          </cell>
          <cell r="E102">
            <v>12</v>
          </cell>
        </row>
        <row r="103">
          <cell r="A103">
            <v>10</v>
          </cell>
          <cell r="B103">
            <v>10.5</v>
          </cell>
          <cell r="C103">
            <v>9</v>
          </cell>
          <cell r="D103">
            <v>11</v>
          </cell>
          <cell r="E103">
            <v>12</v>
          </cell>
        </row>
        <row r="104">
          <cell r="A104">
            <v>10</v>
          </cell>
          <cell r="B104">
            <v>10.5</v>
          </cell>
          <cell r="C104">
            <v>9</v>
          </cell>
          <cell r="D104">
            <v>11</v>
          </cell>
          <cell r="E104">
            <v>12</v>
          </cell>
        </row>
        <row r="105">
          <cell r="A105">
            <v>10</v>
          </cell>
          <cell r="B105">
            <v>10.5</v>
          </cell>
          <cell r="C105">
            <v>9</v>
          </cell>
          <cell r="D105">
            <v>11</v>
          </cell>
          <cell r="E105">
            <v>12</v>
          </cell>
        </row>
        <row r="106">
          <cell r="A106">
            <v>10</v>
          </cell>
          <cell r="B106">
            <v>10.5</v>
          </cell>
          <cell r="C106">
            <v>9</v>
          </cell>
          <cell r="D106">
            <v>11</v>
          </cell>
          <cell r="E106">
            <v>12</v>
          </cell>
        </row>
        <row r="107">
          <cell r="A107">
            <v>10</v>
          </cell>
          <cell r="B107">
            <v>10.5</v>
          </cell>
          <cell r="C107">
            <v>9</v>
          </cell>
          <cell r="D107">
            <v>11</v>
          </cell>
          <cell r="E107">
            <v>12</v>
          </cell>
        </row>
        <row r="108">
          <cell r="A108">
            <v>10</v>
          </cell>
          <cell r="B108">
            <v>10.5</v>
          </cell>
          <cell r="C108">
            <v>9</v>
          </cell>
          <cell r="D108">
            <v>11</v>
          </cell>
          <cell r="E108">
            <v>12</v>
          </cell>
        </row>
        <row r="109">
          <cell r="A109">
            <v>10</v>
          </cell>
          <cell r="B109">
            <v>10.5</v>
          </cell>
          <cell r="C109">
            <v>9</v>
          </cell>
          <cell r="D109">
            <v>11</v>
          </cell>
          <cell r="E109">
            <v>12</v>
          </cell>
        </row>
        <row r="110">
          <cell r="A110">
            <v>10</v>
          </cell>
          <cell r="B110">
            <v>10.5</v>
          </cell>
          <cell r="C110">
            <v>9</v>
          </cell>
          <cell r="D110">
            <v>11</v>
          </cell>
          <cell r="E110">
            <v>12</v>
          </cell>
        </row>
        <row r="111">
          <cell r="A111">
            <v>10</v>
          </cell>
          <cell r="B111">
            <v>10.5</v>
          </cell>
          <cell r="C111">
            <v>9</v>
          </cell>
          <cell r="D111">
            <v>11</v>
          </cell>
          <cell r="E111">
            <v>12</v>
          </cell>
        </row>
        <row r="112">
          <cell r="A112">
            <v>10</v>
          </cell>
          <cell r="B112">
            <v>10.5</v>
          </cell>
          <cell r="C112">
            <v>9</v>
          </cell>
          <cell r="D112">
            <v>11</v>
          </cell>
          <cell r="E112">
            <v>12</v>
          </cell>
        </row>
        <row r="113">
          <cell r="A113">
            <v>10</v>
          </cell>
          <cell r="B113">
            <v>10.5</v>
          </cell>
          <cell r="C113">
            <v>9</v>
          </cell>
          <cell r="D113">
            <v>11</v>
          </cell>
          <cell r="E113">
            <v>12</v>
          </cell>
        </row>
        <row r="114">
          <cell r="A114">
            <v>10</v>
          </cell>
          <cell r="B114">
            <v>10.5</v>
          </cell>
          <cell r="C114">
            <v>9</v>
          </cell>
          <cell r="D114">
            <v>11</v>
          </cell>
          <cell r="E114">
            <v>12</v>
          </cell>
        </row>
        <row r="115">
          <cell r="A115">
            <v>10</v>
          </cell>
          <cell r="B115">
            <v>10.5</v>
          </cell>
          <cell r="C115">
            <v>9</v>
          </cell>
          <cell r="D115">
            <v>11</v>
          </cell>
          <cell r="E115">
            <v>12</v>
          </cell>
        </row>
        <row r="116">
          <cell r="A116">
            <v>10</v>
          </cell>
          <cell r="B116">
            <v>10.5</v>
          </cell>
          <cell r="C116">
            <v>9</v>
          </cell>
          <cell r="D116">
            <v>11</v>
          </cell>
          <cell r="E116">
            <v>12</v>
          </cell>
        </row>
        <row r="117">
          <cell r="A117">
            <v>10</v>
          </cell>
          <cell r="B117">
            <v>10.5</v>
          </cell>
          <cell r="C117">
            <v>9</v>
          </cell>
          <cell r="D117">
            <v>11</v>
          </cell>
          <cell r="E117">
            <v>12</v>
          </cell>
        </row>
        <row r="118">
          <cell r="A118">
            <v>15</v>
          </cell>
          <cell r="B118">
            <v>15.5</v>
          </cell>
          <cell r="C118">
            <v>14</v>
          </cell>
          <cell r="D118">
            <v>16</v>
          </cell>
          <cell r="E118">
            <v>17</v>
          </cell>
        </row>
        <row r="119">
          <cell r="A119">
            <v>15</v>
          </cell>
          <cell r="B119">
            <v>15.5</v>
          </cell>
          <cell r="C119">
            <v>14</v>
          </cell>
          <cell r="D119">
            <v>16</v>
          </cell>
          <cell r="E119">
            <v>17</v>
          </cell>
        </row>
        <row r="120">
          <cell r="A120">
            <v>15</v>
          </cell>
          <cell r="B120">
            <v>15.5</v>
          </cell>
          <cell r="C120">
            <v>14</v>
          </cell>
          <cell r="D120">
            <v>16</v>
          </cell>
          <cell r="E120">
            <v>17</v>
          </cell>
        </row>
        <row r="121">
          <cell r="A121">
            <v>15</v>
          </cell>
          <cell r="B121">
            <v>15.5</v>
          </cell>
          <cell r="C121">
            <v>14</v>
          </cell>
          <cell r="D121">
            <v>16</v>
          </cell>
          <cell r="E121">
            <v>17</v>
          </cell>
        </row>
        <row r="122">
          <cell r="A122">
            <v>15</v>
          </cell>
          <cell r="B122">
            <v>15.5</v>
          </cell>
          <cell r="C122">
            <v>14</v>
          </cell>
          <cell r="D122">
            <v>16</v>
          </cell>
          <cell r="E122">
            <v>17</v>
          </cell>
        </row>
        <row r="123">
          <cell r="A123">
            <v>15</v>
          </cell>
          <cell r="B123">
            <v>15.5</v>
          </cell>
          <cell r="C123">
            <v>14</v>
          </cell>
          <cell r="D123">
            <v>16</v>
          </cell>
          <cell r="E123">
            <v>17</v>
          </cell>
        </row>
        <row r="124">
          <cell r="A124">
            <v>15</v>
          </cell>
          <cell r="B124">
            <v>15.5</v>
          </cell>
          <cell r="C124">
            <v>14</v>
          </cell>
          <cell r="D124">
            <v>16</v>
          </cell>
          <cell r="E124">
            <v>17</v>
          </cell>
        </row>
        <row r="125">
          <cell r="A125">
            <v>15</v>
          </cell>
          <cell r="B125">
            <v>15.5</v>
          </cell>
          <cell r="C125">
            <v>14</v>
          </cell>
          <cell r="D125">
            <v>16</v>
          </cell>
          <cell r="E125">
            <v>17</v>
          </cell>
        </row>
        <row r="126">
          <cell r="A126">
            <v>15</v>
          </cell>
          <cell r="B126">
            <v>15.5</v>
          </cell>
          <cell r="C126">
            <v>14</v>
          </cell>
          <cell r="D126">
            <v>16</v>
          </cell>
          <cell r="E126">
            <v>17</v>
          </cell>
        </row>
        <row r="127">
          <cell r="A127">
            <v>15</v>
          </cell>
          <cell r="B127">
            <v>15.5</v>
          </cell>
          <cell r="C127">
            <v>14</v>
          </cell>
          <cell r="D127">
            <v>16</v>
          </cell>
          <cell r="E127">
            <v>17</v>
          </cell>
        </row>
        <row r="128">
          <cell r="A128">
            <v>18</v>
          </cell>
          <cell r="B128">
            <v>18.5</v>
          </cell>
          <cell r="C128">
            <v>17</v>
          </cell>
          <cell r="D128">
            <v>19</v>
          </cell>
          <cell r="E128">
            <v>20</v>
          </cell>
        </row>
        <row r="129">
          <cell r="A129">
            <v>20</v>
          </cell>
          <cell r="B129">
            <v>20.5</v>
          </cell>
          <cell r="C129">
            <v>19</v>
          </cell>
          <cell r="D129">
            <v>21</v>
          </cell>
          <cell r="E129">
            <v>22</v>
          </cell>
        </row>
        <row r="130">
          <cell r="A130">
            <v>20</v>
          </cell>
          <cell r="B130">
            <v>20.5</v>
          </cell>
          <cell r="C130">
            <v>19</v>
          </cell>
          <cell r="D130">
            <v>21</v>
          </cell>
          <cell r="E130">
            <v>22</v>
          </cell>
        </row>
        <row r="131">
          <cell r="A131">
            <v>20</v>
          </cell>
          <cell r="B131">
            <v>20.5</v>
          </cell>
          <cell r="C131">
            <v>19</v>
          </cell>
          <cell r="D131">
            <v>21</v>
          </cell>
          <cell r="E131">
            <v>22</v>
          </cell>
        </row>
        <row r="132">
          <cell r="A132">
            <v>20</v>
          </cell>
          <cell r="B132">
            <v>20.5</v>
          </cell>
          <cell r="C132">
            <v>19</v>
          </cell>
          <cell r="D132">
            <v>21</v>
          </cell>
          <cell r="E132">
            <v>22</v>
          </cell>
        </row>
        <row r="133">
          <cell r="A133">
            <v>20</v>
          </cell>
          <cell r="B133">
            <v>20.5</v>
          </cell>
          <cell r="C133">
            <v>19</v>
          </cell>
          <cell r="D133">
            <v>21</v>
          </cell>
          <cell r="E133">
            <v>22</v>
          </cell>
        </row>
        <row r="134">
          <cell r="A134">
            <v>20</v>
          </cell>
          <cell r="B134">
            <v>20.5</v>
          </cell>
          <cell r="C134">
            <v>19</v>
          </cell>
          <cell r="D134">
            <v>21</v>
          </cell>
          <cell r="E134">
            <v>22</v>
          </cell>
        </row>
        <row r="135">
          <cell r="A135">
            <v>20</v>
          </cell>
          <cell r="B135">
            <v>20.5</v>
          </cell>
          <cell r="C135">
            <v>19</v>
          </cell>
          <cell r="D135">
            <v>21</v>
          </cell>
          <cell r="E135">
            <v>22</v>
          </cell>
        </row>
        <row r="136">
          <cell r="A136">
            <v>20</v>
          </cell>
          <cell r="B136">
            <v>20.5</v>
          </cell>
          <cell r="C136">
            <v>19</v>
          </cell>
          <cell r="D136">
            <v>21</v>
          </cell>
          <cell r="E136">
            <v>22</v>
          </cell>
        </row>
        <row r="137">
          <cell r="A137">
            <v>20</v>
          </cell>
          <cell r="B137">
            <v>20.5</v>
          </cell>
          <cell r="C137">
            <v>19</v>
          </cell>
          <cell r="D137">
            <v>21</v>
          </cell>
          <cell r="E137">
            <v>22</v>
          </cell>
        </row>
        <row r="138">
          <cell r="A138">
            <v>20</v>
          </cell>
          <cell r="B138">
            <v>20.5</v>
          </cell>
          <cell r="C138">
            <v>19</v>
          </cell>
          <cell r="D138">
            <v>21</v>
          </cell>
          <cell r="E138">
            <v>22</v>
          </cell>
        </row>
        <row r="139">
          <cell r="A139">
            <v>20</v>
          </cell>
          <cell r="B139">
            <v>20.5</v>
          </cell>
          <cell r="C139">
            <v>19</v>
          </cell>
          <cell r="D139">
            <v>21</v>
          </cell>
          <cell r="E139">
            <v>22</v>
          </cell>
        </row>
        <row r="140">
          <cell r="A140">
            <v>20</v>
          </cell>
          <cell r="B140">
            <v>20.5</v>
          </cell>
          <cell r="C140">
            <v>19</v>
          </cell>
          <cell r="D140">
            <v>21</v>
          </cell>
          <cell r="E140">
            <v>22</v>
          </cell>
        </row>
        <row r="141">
          <cell r="A141">
            <v>20</v>
          </cell>
          <cell r="B141">
            <v>20.5</v>
          </cell>
          <cell r="C141">
            <v>19</v>
          </cell>
          <cell r="D141">
            <v>21</v>
          </cell>
          <cell r="E141">
            <v>22</v>
          </cell>
        </row>
        <row r="142">
          <cell r="A142">
            <v>20</v>
          </cell>
          <cell r="B142">
            <v>20.5</v>
          </cell>
          <cell r="C142">
            <v>19</v>
          </cell>
          <cell r="D142">
            <v>21</v>
          </cell>
          <cell r="E142">
            <v>22</v>
          </cell>
        </row>
        <row r="143">
          <cell r="A143">
            <v>20</v>
          </cell>
          <cell r="B143">
            <v>20.5</v>
          </cell>
          <cell r="C143">
            <v>19</v>
          </cell>
          <cell r="D143">
            <v>21</v>
          </cell>
          <cell r="E143">
            <v>22</v>
          </cell>
        </row>
        <row r="144">
          <cell r="A144">
            <v>20</v>
          </cell>
          <cell r="B144">
            <v>20.5</v>
          </cell>
          <cell r="C144">
            <v>19</v>
          </cell>
          <cell r="D144">
            <v>21</v>
          </cell>
          <cell r="E144">
            <v>22</v>
          </cell>
        </row>
        <row r="145">
          <cell r="A145">
            <v>20</v>
          </cell>
          <cell r="B145">
            <v>20.5</v>
          </cell>
          <cell r="C145">
            <v>19</v>
          </cell>
          <cell r="D145">
            <v>21</v>
          </cell>
          <cell r="E145">
            <v>22</v>
          </cell>
        </row>
        <row r="146">
          <cell r="A146">
            <v>20</v>
          </cell>
          <cell r="B146">
            <v>20.5</v>
          </cell>
          <cell r="C146">
            <v>19</v>
          </cell>
          <cell r="D146">
            <v>21</v>
          </cell>
          <cell r="E146">
            <v>22</v>
          </cell>
        </row>
        <row r="147">
          <cell r="A147">
            <v>20</v>
          </cell>
          <cell r="B147">
            <v>20.5</v>
          </cell>
          <cell r="C147">
            <v>19</v>
          </cell>
          <cell r="D147">
            <v>21</v>
          </cell>
          <cell r="E147">
            <v>22</v>
          </cell>
        </row>
        <row r="148">
          <cell r="A148">
            <v>20</v>
          </cell>
          <cell r="B148">
            <v>20.5</v>
          </cell>
          <cell r="C148">
            <v>19</v>
          </cell>
          <cell r="D148">
            <v>21</v>
          </cell>
          <cell r="E148">
            <v>22</v>
          </cell>
        </row>
        <row r="149">
          <cell r="A149">
            <v>20</v>
          </cell>
          <cell r="B149">
            <v>20.5</v>
          </cell>
          <cell r="C149">
            <v>19</v>
          </cell>
          <cell r="D149">
            <v>21</v>
          </cell>
          <cell r="E149">
            <v>22</v>
          </cell>
        </row>
        <row r="150">
          <cell r="A150">
            <v>20</v>
          </cell>
          <cell r="B150">
            <v>20.5</v>
          </cell>
          <cell r="C150">
            <v>19</v>
          </cell>
          <cell r="D150">
            <v>21</v>
          </cell>
          <cell r="E150">
            <v>22</v>
          </cell>
        </row>
        <row r="151">
          <cell r="A151">
            <v>20</v>
          </cell>
          <cell r="B151">
            <v>20.5</v>
          </cell>
          <cell r="C151">
            <v>19</v>
          </cell>
          <cell r="D151">
            <v>21</v>
          </cell>
          <cell r="E151">
            <v>22</v>
          </cell>
        </row>
        <row r="152">
          <cell r="A152">
            <v>20</v>
          </cell>
          <cell r="B152">
            <v>20.5</v>
          </cell>
          <cell r="C152">
            <v>19</v>
          </cell>
          <cell r="D152">
            <v>21</v>
          </cell>
          <cell r="E152">
            <v>22</v>
          </cell>
        </row>
        <row r="153">
          <cell r="A153">
            <v>20</v>
          </cell>
          <cell r="B153">
            <v>20.5</v>
          </cell>
          <cell r="C153">
            <v>19</v>
          </cell>
          <cell r="D153">
            <v>21</v>
          </cell>
          <cell r="E153">
            <v>22</v>
          </cell>
        </row>
        <row r="154">
          <cell r="A154">
            <v>20</v>
          </cell>
          <cell r="B154">
            <v>20.5</v>
          </cell>
          <cell r="C154">
            <v>19</v>
          </cell>
          <cell r="D154">
            <v>21</v>
          </cell>
          <cell r="E154">
            <v>22</v>
          </cell>
        </row>
        <row r="155">
          <cell r="A155">
            <v>20</v>
          </cell>
          <cell r="B155">
            <v>20.5</v>
          </cell>
          <cell r="C155">
            <v>19</v>
          </cell>
          <cell r="D155">
            <v>21</v>
          </cell>
          <cell r="E155">
            <v>22</v>
          </cell>
        </row>
        <row r="156">
          <cell r="A156">
            <v>20</v>
          </cell>
          <cell r="B156">
            <v>20.5</v>
          </cell>
          <cell r="C156">
            <v>19</v>
          </cell>
          <cell r="D156">
            <v>21</v>
          </cell>
          <cell r="E156">
            <v>22</v>
          </cell>
        </row>
        <row r="157">
          <cell r="A157">
            <v>20</v>
          </cell>
          <cell r="B157">
            <v>20.5</v>
          </cell>
          <cell r="C157">
            <v>19</v>
          </cell>
          <cell r="D157">
            <v>21</v>
          </cell>
          <cell r="E157">
            <v>22</v>
          </cell>
        </row>
        <row r="158">
          <cell r="A158">
            <v>20</v>
          </cell>
          <cell r="B158">
            <v>20.5</v>
          </cell>
          <cell r="C158">
            <v>19</v>
          </cell>
          <cell r="D158">
            <v>21</v>
          </cell>
          <cell r="E158">
            <v>22</v>
          </cell>
        </row>
        <row r="159">
          <cell r="A159">
            <v>20</v>
          </cell>
          <cell r="B159">
            <v>20.5</v>
          </cell>
          <cell r="C159">
            <v>19</v>
          </cell>
          <cell r="D159">
            <v>21</v>
          </cell>
          <cell r="E159">
            <v>22</v>
          </cell>
        </row>
        <row r="160">
          <cell r="A160">
            <v>20</v>
          </cell>
          <cell r="B160">
            <v>20.5</v>
          </cell>
          <cell r="C160">
            <v>19</v>
          </cell>
          <cell r="D160">
            <v>21</v>
          </cell>
          <cell r="E160">
            <v>22</v>
          </cell>
        </row>
        <row r="161">
          <cell r="A161">
            <v>20</v>
          </cell>
          <cell r="B161">
            <v>20.5</v>
          </cell>
          <cell r="C161">
            <v>19</v>
          </cell>
          <cell r="D161">
            <v>21</v>
          </cell>
          <cell r="E161">
            <v>22</v>
          </cell>
        </row>
        <row r="162">
          <cell r="A162">
            <v>20</v>
          </cell>
          <cell r="B162">
            <v>20.5</v>
          </cell>
          <cell r="C162">
            <v>19</v>
          </cell>
          <cell r="D162">
            <v>21</v>
          </cell>
          <cell r="E162">
            <v>22</v>
          </cell>
        </row>
        <row r="163">
          <cell r="A163">
            <v>20</v>
          </cell>
          <cell r="B163">
            <v>20.5</v>
          </cell>
          <cell r="C163">
            <v>19</v>
          </cell>
          <cell r="D163">
            <v>21</v>
          </cell>
          <cell r="E163">
            <v>22</v>
          </cell>
        </row>
        <row r="164">
          <cell r="A164">
            <v>20</v>
          </cell>
          <cell r="B164">
            <v>20.5</v>
          </cell>
          <cell r="C164">
            <v>19</v>
          </cell>
          <cell r="D164">
            <v>21</v>
          </cell>
          <cell r="E164">
            <v>22</v>
          </cell>
        </row>
        <row r="165">
          <cell r="A165">
            <v>20</v>
          </cell>
          <cell r="B165">
            <v>20.5</v>
          </cell>
          <cell r="C165">
            <v>19</v>
          </cell>
          <cell r="D165">
            <v>21</v>
          </cell>
          <cell r="E165">
            <v>22</v>
          </cell>
        </row>
        <row r="166">
          <cell r="A166">
            <v>20</v>
          </cell>
          <cell r="B166">
            <v>20.5</v>
          </cell>
          <cell r="C166">
            <v>19</v>
          </cell>
          <cell r="D166">
            <v>21</v>
          </cell>
          <cell r="E166">
            <v>22</v>
          </cell>
        </row>
        <row r="167">
          <cell r="A167">
            <v>20</v>
          </cell>
          <cell r="B167">
            <v>20.5</v>
          </cell>
          <cell r="C167">
            <v>19</v>
          </cell>
          <cell r="D167">
            <v>21</v>
          </cell>
          <cell r="E167">
            <v>22</v>
          </cell>
        </row>
        <row r="168">
          <cell r="A168">
            <v>20</v>
          </cell>
          <cell r="B168">
            <v>20.5</v>
          </cell>
          <cell r="C168">
            <v>19</v>
          </cell>
          <cell r="D168">
            <v>21</v>
          </cell>
          <cell r="E168">
            <v>22</v>
          </cell>
        </row>
        <row r="169">
          <cell r="A169">
            <v>20</v>
          </cell>
          <cell r="B169">
            <v>20.5</v>
          </cell>
          <cell r="C169">
            <v>19</v>
          </cell>
          <cell r="D169">
            <v>21</v>
          </cell>
          <cell r="E169">
            <v>22</v>
          </cell>
        </row>
        <row r="170">
          <cell r="A170">
            <v>20</v>
          </cell>
          <cell r="B170">
            <v>20.5</v>
          </cell>
          <cell r="C170">
            <v>19</v>
          </cell>
          <cell r="D170">
            <v>21</v>
          </cell>
          <cell r="E170">
            <v>22</v>
          </cell>
        </row>
        <row r="171">
          <cell r="A171">
            <v>25</v>
          </cell>
          <cell r="B171">
            <v>25.5</v>
          </cell>
          <cell r="C171">
            <v>24</v>
          </cell>
          <cell r="D171">
            <v>26</v>
          </cell>
          <cell r="E171">
            <v>27</v>
          </cell>
        </row>
        <row r="172">
          <cell r="A172">
            <v>25</v>
          </cell>
          <cell r="B172">
            <v>25.5</v>
          </cell>
          <cell r="C172">
            <v>24</v>
          </cell>
          <cell r="D172">
            <v>26</v>
          </cell>
          <cell r="E172">
            <v>27</v>
          </cell>
        </row>
        <row r="173">
          <cell r="A173">
            <v>25</v>
          </cell>
          <cell r="B173">
            <v>25.5</v>
          </cell>
          <cell r="C173">
            <v>24</v>
          </cell>
          <cell r="D173">
            <v>26</v>
          </cell>
          <cell r="E173">
            <v>27</v>
          </cell>
        </row>
        <row r="174">
          <cell r="A174">
            <v>25</v>
          </cell>
          <cell r="B174">
            <v>25.5</v>
          </cell>
          <cell r="C174">
            <v>24</v>
          </cell>
          <cell r="D174">
            <v>26</v>
          </cell>
          <cell r="E174">
            <v>27</v>
          </cell>
        </row>
        <row r="175">
          <cell r="A175">
            <v>25</v>
          </cell>
          <cell r="B175">
            <v>25.5</v>
          </cell>
          <cell r="C175">
            <v>24</v>
          </cell>
          <cell r="D175">
            <v>26</v>
          </cell>
          <cell r="E175">
            <v>27</v>
          </cell>
        </row>
        <row r="176">
          <cell r="A176">
            <v>25</v>
          </cell>
          <cell r="B176">
            <v>25.5</v>
          </cell>
          <cell r="C176">
            <v>24</v>
          </cell>
          <cell r="D176">
            <v>26</v>
          </cell>
          <cell r="E176">
            <v>27</v>
          </cell>
        </row>
        <row r="177">
          <cell r="A177">
            <v>25</v>
          </cell>
          <cell r="B177">
            <v>25.5</v>
          </cell>
          <cell r="C177">
            <v>24</v>
          </cell>
          <cell r="D177">
            <v>26</v>
          </cell>
          <cell r="E177">
            <v>27</v>
          </cell>
        </row>
        <row r="178">
          <cell r="A178">
            <v>25</v>
          </cell>
          <cell r="B178">
            <v>25.5</v>
          </cell>
          <cell r="C178">
            <v>24</v>
          </cell>
          <cell r="D178">
            <v>26</v>
          </cell>
          <cell r="E178">
            <v>27</v>
          </cell>
        </row>
        <row r="179">
          <cell r="A179">
            <v>30</v>
          </cell>
          <cell r="B179">
            <v>30.5</v>
          </cell>
          <cell r="C179">
            <v>29</v>
          </cell>
          <cell r="D179">
            <v>31</v>
          </cell>
          <cell r="E179">
            <v>32</v>
          </cell>
        </row>
        <row r="180">
          <cell r="A180">
            <v>30</v>
          </cell>
          <cell r="B180">
            <v>30.5</v>
          </cell>
          <cell r="C180">
            <v>29</v>
          </cell>
          <cell r="D180">
            <v>31</v>
          </cell>
          <cell r="E180">
            <v>32</v>
          </cell>
        </row>
        <row r="181">
          <cell r="A181">
            <v>30</v>
          </cell>
          <cell r="B181">
            <v>30.5</v>
          </cell>
          <cell r="C181">
            <v>29</v>
          </cell>
          <cell r="D181">
            <v>31</v>
          </cell>
          <cell r="E181">
            <v>32</v>
          </cell>
        </row>
        <row r="182">
          <cell r="A182">
            <v>30</v>
          </cell>
          <cell r="B182">
            <v>30.5</v>
          </cell>
          <cell r="C182">
            <v>29</v>
          </cell>
          <cell r="D182">
            <v>31</v>
          </cell>
          <cell r="E182">
            <v>32</v>
          </cell>
        </row>
        <row r="183">
          <cell r="A183">
            <v>30</v>
          </cell>
          <cell r="B183">
            <v>30.5</v>
          </cell>
          <cell r="C183">
            <v>29</v>
          </cell>
          <cell r="D183">
            <v>31</v>
          </cell>
          <cell r="E183">
            <v>32</v>
          </cell>
        </row>
        <row r="184">
          <cell r="A184">
            <v>30</v>
          </cell>
          <cell r="B184">
            <v>30.5</v>
          </cell>
          <cell r="C184">
            <v>29</v>
          </cell>
          <cell r="D184">
            <v>31</v>
          </cell>
          <cell r="E184">
            <v>32</v>
          </cell>
        </row>
        <row r="185">
          <cell r="A185">
            <v>30</v>
          </cell>
          <cell r="B185">
            <v>30.5</v>
          </cell>
          <cell r="C185">
            <v>29</v>
          </cell>
          <cell r="D185">
            <v>31</v>
          </cell>
          <cell r="E185">
            <v>32</v>
          </cell>
        </row>
        <row r="186">
          <cell r="A186">
            <v>30</v>
          </cell>
          <cell r="B186">
            <v>30.5</v>
          </cell>
          <cell r="C186">
            <v>29</v>
          </cell>
          <cell r="D186">
            <v>31</v>
          </cell>
          <cell r="E186">
            <v>32</v>
          </cell>
        </row>
        <row r="187">
          <cell r="A187">
            <v>30</v>
          </cell>
          <cell r="B187">
            <v>30.5</v>
          </cell>
          <cell r="C187">
            <v>29</v>
          </cell>
          <cell r="D187">
            <v>31</v>
          </cell>
          <cell r="E187">
            <v>32</v>
          </cell>
        </row>
        <row r="188">
          <cell r="A188">
            <v>30</v>
          </cell>
          <cell r="B188">
            <v>30.5</v>
          </cell>
          <cell r="C188">
            <v>29</v>
          </cell>
          <cell r="D188">
            <v>31</v>
          </cell>
          <cell r="E188">
            <v>32</v>
          </cell>
        </row>
        <row r="189">
          <cell r="A189">
            <v>30</v>
          </cell>
          <cell r="B189">
            <v>30.5</v>
          </cell>
          <cell r="C189">
            <v>29</v>
          </cell>
          <cell r="D189">
            <v>31</v>
          </cell>
          <cell r="E189">
            <v>32</v>
          </cell>
        </row>
        <row r="190">
          <cell r="A190">
            <v>30</v>
          </cell>
          <cell r="B190">
            <v>30.5</v>
          </cell>
          <cell r="C190">
            <v>29</v>
          </cell>
          <cell r="D190">
            <v>31</v>
          </cell>
          <cell r="E190">
            <v>32</v>
          </cell>
        </row>
        <row r="191">
          <cell r="A191">
            <v>30</v>
          </cell>
          <cell r="B191">
            <v>30.5</v>
          </cell>
          <cell r="C191">
            <v>29</v>
          </cell>
          <cell r="D191">
            <v>31</v>
          </cell>
          <cell r="E191">
            <v>32</v>
          </cell>
        </row>
        <row r="192">
          <cell r="A192">
            <v>30</v>
          </cell>
          <cell r="B192">
            <v>30.5</v>
          </cell>
          <cell r="C192">
            <v>29</v>
          </cell>
          <cell r="D192">
            <v>31</v>
          </cell>
          <cell r="E192">
            <v>32</v>
          </cell>
        </row>
        <row r="193">
          <cell r="A193">
            <v>30</v>
          </cell>
          <cell r="B193">
            <v>30.5</v>
          </cell>
          <cell r="C193">
            <v>29</v>
          </cell>
          <cell r="D193">
            <v>31</v>
          </cell>
          <cell r="E193">
            <v>32</v>
          </cell>
        </row>
        <row r="194">
          <cell r="A194">
            <v>30</v>
          </cell>
          <cell r="B194">
            <v>30.5</v>
          </cell>
          <cell r="C194">
            <v>29</v>
          </cell>
          <cell r="D194">
            <v>31</v>
          </cell>
          <cell r="E194">
            <v>32</v>
          </cell>
        </row>
        <row r="195">
          <cell r="A195">
            <v>30</v>
          </cell>
          <cell r="B195">
            <v>30.5</v>
          </cell>
          <cell r="C195">
            <v>29</v>
          </cell>
          <cell r="D195">
            <v>31</v>
          </cell>
          <cell r="E195">
            <v>32</v>
          </cell>
        </row>
        <row r="196">
          <cell r="A196">
            <v>30</v>
          </cell>
          <cell r="B196">
            <v>30.5</v>
          </cell>
          <cell r="C196">
            <v>29</v>
          </cell>
          <cell r="D196">
            <v>31</v>
          </cell>
          <cell r="E196">
            <v>32</v>
          </cell>
        </row>
        <row r="197">
          <cell r="A197">
            <v>30</v>
          </cell>
          <cell r="B197">
            <v>30.5</v>
          </cell>
          <cell r="C197">
            <v>29</v>
          </cell>
          <cell r="D197">
            <v>31</v>
          </cell>
          <cell r="E197">
            <v>32</v>
          </cell>
        </row>
        <row r="198">
          <cell r="A198">
            <v>30</v>
          </cell>
          <cell r="B198">
            <v>30.5</v>
          </cell>
          <cell r="C198">
            <v>29</v>
          </cell>
          <cell r="D198">
            <v>31</v>
          </cell>
          <cell r="E198">
            <v>32</v>
          </cell>
        </row>
        <row r="199">
          <cell r="A199">
            <v>30</v>
          </cell>
          <cell r="B199">
            <v>30.5</v>
          </cell>
          <cell r="C199">
            <v>29</v>
          </cell>
          <cell r="D199">
            <v>31</v>
          </cell>
          <cell r="E199">
            <v>32</v>
          </cell>
        </row>
        <row r="200">
          <cell r="A200">
            <v>30</v>
          </cell>
          <cell r="B200">
            <v>30.5</v>
          </cell>
          <cell r="C200">
            <v>29</v>
          </cell>
          <cell r="D200">
            <v>31</v>
          </cell>
          <cell r="E200">
            <v>32</v>
          </cell>
        </row>
        <row r="201">
          <cell r="A201">
            <v>30</v>
          </cell>
          <cell r="B201">
            <v>30.5</v>
          </cell>
          <cell r="C201">
            <v>29</v>
          </cell>
          <cell r="D201">
            <v>31</v>
          </cell>
          <cell r="E201">
            <v>32</v>
          </cell>
        </row>
        <row r="202">
          <cell r="A202">
            <v>30</v>
          </cell>
          <cell r="B202">
            <v>30.5</v>
          </cell>
          <cell r="C202">
            <v>29</v>
          </cell>
          <cell r="D202">
            <v>31</v>
          </cell>
          <cell r="E202">
            <v>32</v>
          </cell>
        </row>
        <row r="203">
          <cell r="A203">
            <v>30</v>
          </cell>
          <cell r="B203">
            <v>30.5</v>
          </cell>
          <cell r="C203">
            <v>29</v>
          </cell>
          <cell r="D203">
            <v>31</v>
          </cell>
          <cell r="E203">
            <v>32</v>
          </cell>
        </row>
        <row r="204">
          <cell r="A204">
            <v>30</v>
          </cell>
          <cell r="B204">
            <v>30.5</v>
          </cell>
          <cell r="C204">
            <v>29</v>
          </cell>
          <cell r="D204">
            <v>31</v>
          </cell>
          <cell r="E204">
            <v>32</v>
          </cell>
        </row>
        <row r="205">
          <cell r="A205">
            <v>30</v>
          </cell>
          <cell r="B205">
            <v>30.5</v>
          </cell>
          <cell r="C205">
            <v>29</v>
          </cell>
          <cell r="D205">
            <v>31</v>
          </cell>
          <cell r="E205">
            <v>32</v>
          </cell>
        </row>
        <row r="206">
          <cell r="A206">
            <v>30</v>
          </cell>
          <cell r="B206">
            <v>30.5</v>
          </cell>
          <cell r="C206">
            <v>29</v>
          </cell>
          <cell r="D206">
            <v>31</v>
          </cell>
          <cell r="E206">
            <v>32</v>
          </cell>
        </row>
        <row r="207">
          <cell r="A207">
            <v>35</v>
          </cell>
          <cell r="B207">
            <v>35.5</v>
          </cell>
          <cell r="C207">
            <v>34</v>
          </cell>
          <cell r="D207">
            <v>36</v>
          </cell>
          <cell r="E207">
            <v>37</v>
          </cell>
        </row>
        <row r="208">
          <cell r="A208">
            <v>35</v>
          </cell>
          <cell r="B208">
            <v>35.5</v>
          </cell>
          <cell r="C208">
            <v>34</v>
          </cell>
          <cell r="D208">
            <v>36</v>
          </cell>
          <cell r="E208">
            <v>37</v>
          </cell>
        </row>
        <row r="209">
          <cell r="A209">
            <v>40</v>
          </cell>
          <cell r="B209">
            <v>40.5</v>
          </cell>
          <cell r="C209">
            <v>39</v>
          </cell>
          <cell r="D209">
            <v>41</v>
          </cell>
          <cell r="E209">
            <v>42</v>
          </cell>
        </row>
        <row r="210">
          <cell r="A210">
            <v>40</v>
          </cell>
          <cell r="B210">
            <v>40.5</v>
          </cell>
          <cell r="C210">
            <v>39</v>
          </cell>
          <cell r="D210">
            <v>41</v>
          </cell>
          <cell r="E210">
            <v>42</v>
          </cell>
        </row>
        <row r="211">
          <cell r="A211">
            <v>40</v>
          </cell>
          <cell r="B211">
            <v>40.5</v>
          </cell>
          <cell r="C211">
            <v>39</v>
          </cell>
          <cell r="D211">
            <v>41</v>
          </cell>
          <cell r="E211">
            <v>42</v>
          </cell>
        </row>
        <row r="212">
          <cell r="A212">
            <v>40</v>
          </cell>
          <cell r="B212">
            <v>40.5</v>
          </cell>
          <cell r="C212">
            <v>39</v>
          </cell>
          <cell r="D212">
            <v>41</v>
          </cell>
          <cell r="E212">
            <v>42</v>
          </cell>
        </row>
        <row r="213">
          <cell r="A213">
            <v>40</v>
          </cell>
          <cell r="B213">
            <v>40.5</v>
          </cell>
          <cell r="C213">
            <v>39</v>
          </cell>
          <cell r="D213">
            <v>41</v>
          </cell>
          <cell r="E213">
            <v>42</v>
          </cell>
        </row>
        <row r="214">
          <cell r="A214">
            <v>40</v>
          </cell>
          <cell r="B214">
            <v>40.5</v>
          </cell>
          <cell r="C214">
            <v>39</v>
          </cell>
          <cell r="D214">
            <v>41</v>
          </cell>
          <cell r="E214">
            <v>42</v>
          </cell>
        </row>
        <row r="215">
          <cell r="A215">
            <v>40</v>
          </cell>
          <cell r="B215">
            <v>40.5</v>
          </cell>
          <cell r="C215">
            <v>39</v>
          </cell>
          <cell r="D215">
            <v>41</v>
          </cell>
          <cell r="E215">
            <v>42</v>
          </cell>
        </row>
        <row r="216">
          <cell r="A216">
            <v>40</v>
          </cell>
          <cell r="B216">
            <v>40.5</v>
          </cell>
          <cell r="C216">
            <v>39</v>
          </cell>
          <cell r="D216">
            <v>41</v>
          </cell>
          <cell r="E216">
            <v>42</v>
          </cell>
        </row>
        <row r="217">
          <cell r="A217">
            <v>50</v>
          </cell>
          <cell r="B217">
            <v>50.5</v>
          </cell>
          <cell r="C217">
            <v>49</v>
          </cell>
          <cell r="D217">
            <v>51</v>
          </cell>
          <cell r="E217">
            <v>52</v>
          </cell>
        </row>
        <row r="218">
          <cell r="A218">
            <v>50</v>
          </cell>
          <cell r="B218">
            <v>50.5</v>
          </cell>
          <cell r="C218">
            <v>49</v>
          </cell>
          <cell r="D218">
            <v>51</v>
          </cell>
          <cell r="E218">
            <v>52</v>
          </cell>
        </row>
        <row r="219">
          <cell r="A219">
            <v>50</v>
          </cell>
          <cell r="B219">
            <v>50.5</v>
          </cell>
          <cell r="C219">
            <v>49</v>
          </cell>
          <cell r="D219">
            <v>51</v>
          </cell>
          <cell r="E219">
            <v>52</v>
          </cell>
        </row>
        <row r="220">
          <cell r="A220">
            <v>50</v>
          </cell>
          <cell r="B220">
            <v>50.5</v>
          </cell>
          <cell r="C220">
            <v>49</v>
          </cell>
          <cell r="D220">
            <v>51</v>
          </cell>
          <cell r="E220">
            <v>52</v>
          </cell>
        </row>
        <row r="221">
          <cell r="A221">
            <v>50</v>
          </cell>
          <cell r="B221">
            <v>50.5</v>
          </cell>
          <cell r="C221">
            <v>49</v>
          </cell>
          <cell r="D221">
            <v>51</v>
          </cell>
          <cell r="E221">
            <v>52</v>
          </cell>
        </row>
        <row r="222">
          <cell r="A222">
            <v>50</v>
          </cell>
          <cell r="B222">
            <v>50.5</v>
          </cell>
          <cell r="C222">
            <v>49</v>
          </cell>
          <cell r="D222">
            <v>51</v>
          </cell>
          <cell r="E222">
            <v>52</v>
          </cell>
        </row>
        <row r="223">
          <cell r="A223">
            <v>50</v>
          </cell>
          <cell r="B223">
            <v>50.5</v>
          </cell>
          <cell r="C223">
            <v>49</v>
          </cell>
          <cell r="D223">
            <v>51</v>
          </cell>
          <cell r="E223">
            <v>52</v>
          </cell>
        </row>
        <row r="224">
          <cell r="A224">
            <v>50</v>
          </cell>
          <cell r="B224">
            <v>50.5</v>
          </cell>
          <cell r="C224">
            <v>49</v>
          </cell>
          <cell r="D224">
            <v>51</v>
          </cell>
          <cell r="E224">
            <v>52</v>
          </cell>
        </row>
        <row r="225">
          <cell r="A225">
            <v>50</v>
          </cell>
          <cell r="B225">
            <v>50.5</v>
          </cell>
          <cell r="C225">
            <v>49</v>
          </cell>
          <cell r="D225">
            <v>51</v>
          </cell>
          <cell r="E225">
            <v>52</v>
          </cell>
        </row>
        <row r="226">
          <cell r="A226">
            <v>50</v>
          </cell>
          <cell r="B226">
            <v>50.5</v>
          </cell>
          <cell r="C226">
            <v>49</v>
          </cell>
          <cell r="D226">
            <v>51</v>
          </cell>
          <cell r="E226">
            <v>52</v>
          </cell>
        </row>
        <row r="227">
          <cell r="A227">
            <v>50</v>
          </cell>
          <cell r="B227">
            <v>50.5</v>
          </cell>
          <cell r="C227">
            <v>49</v>
          </cell>
          <cell r="D227">
            <v>51</v>
          </cell>
          <cell r="E227">
            <v>52</v>
          </cell>
        </row>
        <row r="228">
          <cell r="A228">
            <v>50</v>
          </cell>
          <cell r="B228">
            <v>50.5</v>
          </cell>
          <cell r="C228">
            <v>49</v>
          </cell>
          <cell r="D228">
            <v>51</v>
          </cell>
          <cell r="E228">
            <v>52</v>
          </cell>
        </row>
        <row r="229">
          <cell r="A229">
            <v>50</v>
          </cell>
          <cell r="B229">
            <v>50.5</v>
          </cell>
          <cell r="C229">
            <v>49</v>
          </cell>
          <cell r="D229">
            <v>51</v>
          </cell>
          <cell r="E229">
            <v>52</v>
          </cell>
        </row>
        <row r="230">
          <cell r="A230">
            <v>50</v>
          </cell>
          <cell r="B230">
            <v>50.5</v>
          </cell>
          <cell r="C230">
            <v>49</v>
          </cell>
          <cell r="D230">
            <v>51</v>
          </cell>
          <cell r="E230">
            <v>52</v>
          </cell>
        </row>
        <row r="231">
          <cell r="A231">
            <v>50</v>
          </cell>
          <cell r="B231">
            <v>50.5</v>
          </cell>
          <cell r="C231">
            <v>49</v>
          </cell>
          <cell r="D231">
            <v>51</v>
          </cell>
          <cell r="E231">
            <v>52</v>
          </cell>
        </row>
        <row r="232">
          <cell r="A232">
            <v>50</v>
          </cell>
          <cell r="B232">
            <v>50.5</v>
          </cell>
          <cell r="C232">
            <v>49</v>
          </cell>
          <cell r="D232">
            <v>51</v>
          </cell>
          <cell r="E232">
            <v>52</v>
          </cell>
        </row>
        <row r="233">
          <cell r="A233">
            <v>50</v>
          </cell>
          <cell r="B233">
            <v>50.5</v>
          </cell>
          <cell r="C233">
            <v>49</v>
          </cell>
          <cell r="D233">
            <v>51</v>
          </cell>
          <cell r="E233">
            <v>52</v>
          </cell>
        </row>
        <row r="234">
          <cell r="A234">
            <v>50</v>
          </cell>
          <cell r="B234">
            <v>50.5</v>
          </cell>
          <cell r="C234">
            <v>49</v>
          </cell>
          <cell r="D234">
            <v>51</v>
          </cell>
          <cell r="E234">
            <v>52</v>
          </cell>
        </row>
        <row r="235">
          <cell r="A235">
            <v>50</v>
          </cell>
          <cell r="B235">
            <v>50.5</v>
          </cell>
          <cell r="C235">
            <v>49</v>
          </cell>
          <cell r="D235">
            <v>51</v>
          </cell>
          <cell r="E235">
            <v>52</v>
          </cell>
        </row>
        <row r="236">
          <cell r="A236">
            <v>50</v>
          </cell>
          <cell r="B236">
            <v>50.5</v>
          </cell>
          <cell r="C236">
            <v>49</v>
          </cell>
          <cell r="D236">
            <v>51</v>
          </cell>
          <cell r="E236">
            <v>52</v>
          </cell>
        </row>
        <row r="237">
          <cell r="A237">
            <v>50</v>
          </cell>
          <cell r="B237">
            <v>50.5</v>
          </cell>
          <cell r="C237">
            <v>49</v>
          </cell>
          <cell r="D237">
            <v>51</v>
          </cell>
          <cell r="E237">
            <v>52</v>
          </cell>
        </row>
        <row r="238">
          <cell r="A238">
            <v>50</v>
          </cell>
          <cell r="B238">
            <v>50.5</v>
          </cell>
          <cell r="C238">
            <v>49</v>
          </cell>
          <cell r="D238">
            <v>51</v>
          </cell>
          <cell r="E238">
            <v>52</v>
          </cell>
        </row>
        <row r="239">
          <cell r="A239">
            <v>50</v>
          </cell>
          <cell r="B239">
            <v>50.5</v>
          </cell>
          <cell r="C239">
            <v>49</v>
          </cell>
          <cell r="D239">
            <v>51</v>
          </cell>
          <cell r="E239">
            <v>52</v>
          </cell>
        </row>
        <row r="240">
          <cell r="A240">
            <v>50</v>
          </cell>
          <cell r="B240">
            <v>50.5</v>
          </cell>
          <cell r="C240">
            <v>49</v>
          </cell>
          <cell r="D240">
            <v>51</v>
          </cell>
          <cell r="E240">
            <v>52</v>
          </cell>
        </row>
        <row r="241">
          <cell r="A241">
            <v>50</v>
          </cell>
          <cell r="B241">
            <v>50.5</v>
          </cell>
          <cell r="C241">
            <v>49</v>
          </cell>
          <cell r="D241">
            <v>51</v>
          </cell>
          <cell r="E241">
            <v>52</v>
          </cell>
        </row>
        <row r="242">
          <cell r="A242">
            <v>50</v>
          </cell>
          <cell r="B242">
            <v>50.5</v>
          </cell>
          <cell r="C242">
            <v>49</v>
          </cell>
          <cell r="D242">
            <v>51</v>
          </cell>
          <cell r="E242">
            <v>52</v>
          </cell>
        </row>
        <row r="243">
          <cell r="A243">
            <v>60</v>
          </cell>
          <cell r="B243">
            <v>60.5</v>
          </cell>
          <cell r="C243">
            <v>59</v>
          </cell>
          <cell r="D243">
            <v>61</v>
          </cell>
          <cell r="E243">
            <v>62</v>
          </cell>
        </row>
        <row r="244">
          <cell r="A244">
            <v>64</v>
          </cell>
          <cell r="B244">
            <v>64.5</v>
          </cell>
          <cell r="C244">
            <v>63</v>
          </cell>
          <cell r="D244">
            <v>65</v>
          </cell>
          <cell r="E244">
            <v>66</v>
          </cell>
        </row>
        <row r="245">
          <cell r="A245">
            <v>70</v>
          </cell>
          <cell r="B245">
            <v>70.5</v>
          </cell>
          <cell r="C245">
            <v>69</v>
          </cell>
          <cell r="D245">
            <v>71</v>
          </cell>
          <cell r="E245">
            <v>72</v>
          </cell>
        </row>
        <row r="246">
          <cell r="A246">
            <v>70</v>
          </cell>
          <cell r="B246">
            <v>70.5</v>
          </cell>
          <cell r="C246">
            <v>69</v>
          </cell>
          <cell r="D246">
            <v>71</v>
          </cell>
          <cell r="E246">
            <v>72</v>
          </cell>
        </row>
        <row r="247">
          <cell r="A247">
            <v>70</v>
          </cell>
          <cell r="B247">
            <v>70.5</v>
          </cell>
          <cell r="C247">
            <v>69</v>
          </cell>
          <cell r="D247">
            <v>71</v>
          </cell>
          <cell r="E247">
            <v>72</v>
          </cell>
        </row>
        <row r="248">
          <cell r="A248">
            <v>70</v>
          </cell>
          <cell r="B248">
            <v>70.5</v>
          </cell>
          <cell r="C248">
            <v>69</v>
          </cell>
          <cell r="D248">
            <v>71</v>
          </cell>
          <cell r="E248">
            <v>72</v>
          </cell>
        </row>
        <row r="249">
          <cell r="A249">
            <v>70</v>
          </cell>
          <cell r="B249">
            <v>70.5</v>
          </cell>
          <cell r="C249">
            <v>69</v>
          </cell>
          <cell r="D249">
            <v>71</v>
          </cell>
          <cell r="E249">
            <v>72</v>
          </cell>
        </row>
        <row r="250">
          <cell r="A250">
            <v>70</v>
          </cell>
          <cell r="B250">
            <v>70.5</v>
          </cell>
          <cell r="C250">
            <v>69</v>
          </cell>
          <cell r="D250">
            <v>71</v>
          </cell>
          <cell r="E250">
            <v>72</v>
          </cell>
        </row>
        <row r="251">
          <cell r="A251">
            <v>70</v>
          </cell>
          <cell r="B251">
            <v>70.5</v>
          </cell>
          <cell r="C251">
            <v>69</v>
          </cell>
          <cell r="D251">
            <v>71</v>
          </cell>
          <cell r="E251">
            <v>72</v>
          </cell>
        </row>
        <row r="252">
          <cell r="A252">
            <v>80</v>
          </cell>
          <cell r="B252">
            <v>80.5</v>
          </cell>
          <cell r="C252">
            <v>79</v>
          </cell>
          <cell r="D252">
            <v>81</v>
          </cell>
          <cell r="E252">
            <v>82</v>
          </cell>
        </row>
        <row r="253">
          <cell r="A253">
            <v>80</v>
          </cell>
          <cell r="B253">
            <v>80.5</v>
          </cell>
          <cell r="C253">
            <v>79</v>
          </cell>
          <cell r="D253">
            <v>81</v>
          </cell>
          <cell r="E253">
            <v>82</v>
          </cell>
        </row>
        <row r="254">
          <cell r="A254">
            <v>80</v>
          </cell>
          <cell r="B254">
            <v>80.5</v>
          </cell>
          <cell r="C254">
            <v>79</v>
          </cell>
          <cell r="D254">
            <v>81</v>
          </cell>
          <cell r="E254">
            <v>82</v>
          </cell>
        </row>
        <row r="255">
          <cell r="A255">
            <v>80</v>
          </cell>
          <cell r="B255">
            <v>80.5</v>
          </cell>
          <cell r="C255">
            <v>79</v>
          </cell>
          <cell r="D255">
            <v>81</v>
          </cell>
          <cell r="E255">
            <v>82</v>
          </cell>
        </row>
        <row r="256">
          <cell r="A256">
            <v>80</v>
          </cell>
          <cell r="B256">
            <v>80.5</v>
          </cell>
          <cell r="C256">
            <v>79</v>
          </cell>
          <cell r="D256">
            <v>81</v>
          </cell>
          <cell r="E256">
            <v>82</v>
          </cell>
        </row>
        <row r="257">
          <cell r="A257">
            <v>80</v>
          </cell>
          <cell r="B257">
            <v>80.5</v>
          </cell>
          <cell r="C257">
            <v>79</v>
          </cell>
          <cell r="D257">
            <v>81</v>
          </cell>
          <cell r="E257">
            <v>82</v>
          </cell>
        </row>
        <row r="258">
          <cell r="A258">
            <v>80</v>
          </cell>
          <cell r="B258">
            <v>80.5</v>
          </cell>
          <cell r="C258">
            <v>79</v>
          </cell>
          <cell r="D258">
            <v>81</v>
          </cell>
          <cell r="E258">
            <v>82</v>
          </cell>
        </row>
        <row r="259">
          <cell r="A259">
            <v>90</v>
          </cell>
          <cell r="B259">
            <v>90.5</v>
          </cell>
          <cell r="C259">
            <v>89</v>
          </cell>
          <cell r="D259">
            <v>91</v>
          </cell>
          <cell r="E259">
            <v>92</v>
          </cell>
        </row>
        <row r="260">
          <cell r="A260">
            <v>90</v>
          </cell>
          <cell r="B260">
            <v>90.5</v>
          </cell>
          <cell r="C260">
            <v>89</v>
          </cell>
          <cell r="D260">
            <v>91</v>
          </cell>
          <cell r="E260">
            <v>92</v>
          </cell>
        </row>
        <row r="261">
          <cell r="A261">
            <v>99</v>
          </cell>
          <cell r="B261">
            <v>99.5</v>
          </cell>
          <cell r="C261">
            <v>98</v>
          </cell>
          <cell r="D261">
            <v>100</v>
          </cell>
          <cell r="E261">
            <v>101</v>
          </cell>
        </row>
        <row r="262">
          <cell r="A262">
            <v>100</v>
          </cell>
          <cell r="B262">
            <v>100.5</v>
          </cell>
          <cell r="C262">
            <v>99</v>
          </cell>
          <cell r="D262">
            <v>101</v>
          </cell>
          <cell r="E262">
            <v>102</v>
          </cell>
        </row>
        <row r="263">
          <cell r="A263">
            <v>100</v>
          </cell>
          <cell r="B263">
            <v>100.5</v>
          </cell>
          <cell r="C263">
            <v>99</v>
          </cell>
          <cell r="D263">
            <v>101</v>
          </cell>
          <cell r="E263">
            <v>102</v>
          </cell>
        </row>
        <row r="264">
          <cell r="A264">
            <v>100</v>
          </cell>
          <cell r="B264">
            <v>100.5</v>
          </cell>
          <cell r="C264">
            <v>99</v>
          </cell>
          <cell r="D264">
            <v>101</v>
          </cell>
          <cell r="E264">
            <v>102</v>
          </cell>
        </row>
      </sheetData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884DD-CB19-4A9A-85F4-615062B1FEF1}">
  <dimension ref="A1:M10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13" x14ac:dyDescent="0.35">
      <c r="A1" t="s">
        <v>8</v>
      </c>
    </row>
    <row r="2" spans="1:13" x14ac:dyDescent="0.35">
      <c r="A2" t="s">
        <v>11</v>
      </c>
    </row>
    <row r="4" spans="1:13" x14ac:dyDescent="0.35">
      <c r="A4" t="s">
        <v>9</v>
      </c>
      <c r="B4" s="7">
        <v>45479</v>
      </c>
    </row>
    <row r="6" spans="1:13" x14ac:dyDescent="0.35">
      <c r="A6" s="8" t="s">
        <v>10</v>
      </c>
    </row>
    <row r="10" spans="1:13" ht="18.5" x14ac:dyDescent="0.45">
      <c r="M10" s="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01D29-ADD8-4E18-A1BB-3AED4B1038E2}">
  <dimension ref="A1:Z109"/>
  <sheetViews>
    <sheetView workbookViewId="0"/>
  </sheetViews>
  <sheetFormatPr defaultRowHeight="14.5" x14ac:dyDescent="0.35"/>
  <cols>
    <col min="19" max="19" width="7.08984375" customWidth="1"/>
    <col min="20" max="20" width="28.1796875" customWidth="1"/>
  </cols>
  <sheetData>
    <row r="1" spans="1:26" x14ac:dyDescent="0.35">
      <c r="A1" s="1" t="s">
        <v>0</v>
      </c>
      <c r="Q1" t="s">
        <v>1</v>
      </c>
    </row>
    <row r="3" spans="1:26" x14ac:dyDescent="0.35">
      <c r="A3" s="2" t="s">
        <v>2</v>
      </c>
      <c r="B3">
        <v>5</v>
      </c>
      <c r="G3" t="e">
        <f ca="1">FTEXT(G5)</f>
        <v>#NAME?</v>
      </c>
      <c r="K3" t="e">
        <f ca="1">FTEXT(I3)</f>
        <v>#NAME?</v>
      </c>
      <c r="L3" t="e">
        <f ca="1">FTEXT(L5:O10)</f>
        <v>#NAME?</v>
      </c>
      <c r="Q3" t="e">
        <f t="array" aca="1" ref="Q3:Z12" ca="1">RESHAPE(O3:O102)</f>
        <v>#NAME?</v>
      </c>
      <c r="R3" s="3" t="e">
        <f ca="1"/>
        <v>#NAME?</v>
      </c>
      <c r="S3" t="e">
        <f ca="1"/>
        <v>#NAME?</v>
      </c>
      <c r="T3" t="e">
        <f ca="1"/>
        <v>#NAME?</v>
      </c>
      <c r="U3" t="e">
        <f ca="1"/>
        <v>#NAME?</v>
      </c>
      <c r="V3" t="e">
        <f ca="1"/>
        <v>#NAME?</v>
      </c>
      <c r="W3" t="e">
        <f ca="1"/>
        <v>#NAME?</v>
      </c>
      <c r="X3" t="e">
        <f ca="1"/>
        <v>#NAME?</v>
      </c>
      <c r="Y3" t="e">
        <f ca="1"/>
        <v>#NAME?</v>
      </c>
      <c r="Z3" t="e">
        <f ca="1"/>
        <v>#NAME?</v>
      </c>
    </row>
    <row r="4" spans="1:26" x14ac:dyDescent="0.35">
      <c r="A4" s="1"/>
      <c r="B4" t="b">
        <f>_xll.RANDOM(1,4,TRUE)</f>
        <v>0</v>
      </c>
      <c r="J4" t="e">
        <f t="shared" ref="J4:J23" ca="1" si="0">WRAND($H$4:$H$7)</f>
        <v>#NAME?</v>
      </c>
      <c r="O4" t="e">
        <f t="array" aca="1" ref="O4:O5" ca="1">WRANDOM(H4:H7,FALSE)</f>
        <v>#NAME?</v>
      </c>
      <c r="Q4" t="e">
        <f ca="1"/>
        <v>#NAME?</v>
      </c>
      <c r="R4" s="4" t="e">
        <f ca="1"/>
        <v>#NAME?</v>
      </c>
      <c r="S4" t="e">
        <f ca="1"/>
        <v>#NAME?</v>
      </c>
      <c r="T4" t="e">
        <f ca="1"/>
        <v>#NAME?</v>
      </c>
      <c r="U4" t="e">
        <f ca="1"/>
        <v>#NAME?</v>
      </c>
      <c r="V4" t="e">
        <f ca="1"/>
        <v>#NAME?</v>
      </c>
      <c r="W4" t="e">
        <f ca="1"/>
        <v>#NAME?</v>
      </c>
      <c r="X4" t="e">
        <f ca="1"/>
        <v>#NAME?</v>
      </c>
      <c r="Y4" t="e">
        <f ca="1"/>
        <v>#NAME?</v>
      </c>
      <c r="Z4" t="e">
        <f ca="1"/>
        <v>#NAME?</v>
      </c>
    </row>
    <row r="5" spans="1:26" x14ac:dyDescent="0.35">
      <c r="A5" s="6" t="s">
        <v>3</v>
      </c>
      <c r="B5" t="b">
        <f>_xll.RANDOM(1,4,TRUE)</f>
        <v>0</v>
      </c>
      <c r="C5">
        <v>2</v>
      </c>
      <c r="D5">
        <v>4</v>
      </c>
      <c r="E5">
        <v>6</v>
      </c>
      <c r="H5" t="e" cm="1">
        <f t="array" aca="1" ref="H5" ca="1">FTEXT(F5)</f>
        <v>#NAME?</v>
      </c>
      <c r="J5" t="e">
        <f t="shared" ref="J5:J24" ca="1" si="1">WRAND($H$4:$H$7)</f>
        <v>#NAME?</v>
      </c>
      <c r="K5" t="e">
        <f ca="1">FTEXT(I5)</f>
        <v>#NAME?</v>
      </c>
      <c r="L5" t="e" cm="1">
        <f t="array" aca="1" ref="L5" ca="1">FTEXT(J5)</f>
        <v>#NAME?</v>
      </c>
      <c r="O5" t="e">
        <f ca="1"/>
        <v>#NAME?</v>
      </c>
      <c r="Q5" t="e">
        <f ca="1"/>
        <v>#NAME?</v>
      </c>
      <c r="R5" s="4" t="e">
        <f ca="1"/>
        <v>#NAME?</v>
      </c>
      <c r="S5" t="e">
        <f ca="1"/>
        <v>#NAME?</v>
      </c>
      <c r="T5" t="e">
        <f ca="1"/>
        <v>#NAME?</v>
      </c>
      <c r="U5" t="e">
        <f ca="1"/>
        <v>#NAME?</v>
      </c>
      <c r="V5" t="e">
        <f ca="1"/>
        <v>#NAME?</v>
      </c>
      <c r="W5" t="e">
        <f ca="1"/>
        <v>#NAME?</v>
      </c>
      <c r="X5" t="e">
        <f ca="1"/>
        <v>#NAME?</v>
      </c>
      <c r="Y5" t="e">
        <f ca="1"/>
        <v>#NAME?</v>
      </c>
      <c r="Z5" t="e">
        <f ca="1"/>
        <v>#NAME?</v>
      </c>
    </row>
    <row r="6" spans="1:26" x14ac:dyDescent="0.35">
      <c r="A6" s="6"/>
      <c r="B6" t="b">
        <f>_xll.RANDOM(1,4,TRUE)</f>
        <v>0</v>
      </c>
      <c r="H6" t="e" cm="1">
        <f t="array" aca="1" ref="H6" ca="1">FTEXT(F6)</f>
        <v>#NAME?</v>
      </c>
      <c r="J6" t="e">
        <f t="shared" ref="J6:J25" ca="1" si="2">WRAND($H$4:$H$7)</f>
        <v>#NAME?</v>
      </c>
      <c r="Q6" t="e">
        <f ca="1"/>
        <v>#NAME?</v>
      </c>
      <c r="R6" s="4" t="e">
        <f ca="1"/>
        <v>#NAME?</v>
      </c>
      <c r="S6" t="e">
        <f ca="1"/>
        <v>#NAME?</v>
      </c>
      <c r="T6" t="e">
        <f ca="1"/>
        <v>#NAME?</v>
      </c>
      <c r="U6" t="e">
        <f ca="1"/>
        <v>#NAME?</v>
      </c>
      <c r="V6" t="e">
        <f ca="1"/>
        <v>#NAME?</v>
      </c>
      <c r="W6" t="e">
        <f ca="1"/>
        <v>#NAME?</v>
      </c>
      <c r="X6" t="e">
        <f ca="1"/>
        <v>#NAME?</v>
      </c>
      <c r="Y6" t="e">
        <f ca="1"/>
        <v>#NAME?</v>
      </c>
      <c r="Z6" t="e">
        <f ca="1"/>
        <v>#NAME?</v>
      </c>
    </row>
    <row r="7" spans="1:26" x14ac:dyDescent="0.35">
      <c r="A7" s="2" t="s">
        <v>4</v>
      </c>
      <c r="B7" s="2" t="b">
        <f>_xll.RANDOM(1,4,TRUE)</f>
        <v>0</v>
      </c>
      <c r="C7" s="2" t="s">
        <v>5</v>
      </c>
      <c r="D7" s="2" t="s">
        <v>6</v>
      </c>
      <c r="E7" s="2" t="s">
        <v>7</v>
      </c>
      <c r="F7" t="e">
        <f ca="1">FTEXT(B7)</f>
        <v>#NAME?</v>
      </c>
      <c r="H7" t="e" cm="1">
        <f t="array" aca="1" ref="H7" ca="1">FTEXT(F7)</f>
        <v>#NAME?</v>
      </c>
      <c r="J7" t="e">
        <f t="shared" ref="J7:J26" ca="1" si="3">WRAND($H$4:$H$7)</f>
        <v>#NAME?</v>
      </c>
      <c r="K7" t="e">
        <f t="shared" ref="K7:K15" ca="1" si="4">FTEXT(I7)</f>
        <v>#NAME?</v>
      </c>
      <c r="Q7" t="e">
        <f ca="1"/>
        <v>#NAME?</v>
      </c>
      <c r="R7" s="5" t="e">
        <f ca="1"/>
        <v>#NAME?</v>
      </c>
      <c r="S7" t="e">
        <f ca="1"/>
        <v>#NAME?</v>
      </c>
      <c r="T7" t="e">
        <f ca="1"/>
        <v>#NAME?</v>
      </c>
      <c r="U7" t="e">
        <f ca="1"/>
        <v>#NAME?</v>
      </c>
      <c r="V7" t="e">
        <f ca="1"/>
        <v>#NAME?</v>
      </c>
      <c r="W7" t="e">
        <f ca="1"/>
        <v>#NAME?</v>
      </c>
      <c r="X7" t="e">
        <f ca="1"/>
        <v>#NAME?</v>
      </c>
      <c r="Y7" t="e">
        <f ca="1"/>
        <v>#NAME?</v>
      </c>
      <c r="Z7" t="e">
        <f ca="1"/>
        <v>#NAME?</v>
      </c>
    </row>
    <row r="8" spans="1:26" x14ac:dyDescent="0.35">
      <c r="A8">
        <v>0</v>
      </c>
      <c r="B8" t="b">
        <f>_xll.RANDOM(1,4,TRUE)</f>
        <v>0</v>
      </c>
      <c r="C8" t="e">
        <f t="shared" ref="C8:E9" ca="1" si="5">NCHISQ_DIST($A8,$B$3,C$5,FALSE)</f>
        <v>#NAME?</v>
      </c>
      <c r="D8" t="e">
        <f t="shared" ca="1" si="5"/>
        <v>#NAME?</v>
      </c>
      <c r="E8" t="e">
        <f t="shared" ca="1" si="5"/>
        <v>#NAME?</v>
      </c>
      <c r="H8" t="e" cm="1">
        <f t="array" aca="1" ref="H8" ca="1">FTEXT(F8)</f>
        <v>#NAME?</v>
      </c>
      <c r="J8" t="e">
        <f t="shared" ref="J8:J27" ca="1" si="6">WRAND($H$4:$H$7)</f>
        <v>#NAME?</v>
      </c>
      <c r="K8" t="e">
        <f t="shared" ref="K8:K16" ca="1" si="7">FTEXT(I8)</f>
        <v>#NAME?</v>
      </c>
      <c r="Q8" t="e">
        <f ca="1"/>
        <v>#NAME?</v>
      </c>
      <c r="R8" t="e">
        <f ca="1"/>
        <v>#NAME?</v>
      </c>
      <c r="S8" t="e">
        <f ca="1"/>
        <v>#NAME?</v>
      </c>
      <c r="T8" t="e">
        <f ca="1"/>
        <v>#NAME?</v>
      </c>
      <c r="U8" t="e">
        <f ca="1"/>
        <v>#NAME?</v>
      </c>
      <c r="V8" t="e">
        <f ca="1"/>
        <v>#NAME?</v>
      </c>
      <c r="W8" t="e">
        <f ca="1"/>
        <v>#NAME?</v>
      </c>
      <c r="X8" t="e">
        <f ca="1"/>
        <v>#NAME?</v>
      </c>
      <c r="Y8" t="e">
        <f ca="1"/>
        <v>#NAME?</v>
      </c>
      <c r="Z8" t="e">
        <f ca="1"/>
        <v>#NAME?</v>
      </c>
    </row>
    <row r="9" spans="1:26" x14ac:dyDescent="0.35">
      <c r="A9">
        <f>A8+0.3</f>
        <v>0.3</v>
      </c>
      <c r="B9" t="b">
        <f>_xll.RANDOM(1,4,TRUE)</f>
        <v>0</v>
      </c>
      <c r="C9" t="e">
        <f t="shared" ref="C9:E10" ca="1" si="8">NCHISQ_DIST($A9,$B$3,C$5,FALSE)</f>
        <v>#NAME?</v>
      </c>
      <c r="D9" t="e">
        <f t="shared" ca="1" si="8"/>
        <v>#NAME?</v>
      </c>
      <c r="E9" t="e">
        <f t="shared" ca="1" si="8"/>
        <v>#NAME?</v>
      </c>
      <c r="H9" t="e" cm="1">
        <f t="array" aca="1" ref="H9" ca="1">FTEXT(F9)</f>
        <v>#NAME?</v>
      </c>
      <c r="J9" t="e">
        <f t="shared" ref="J9:J28" ca="1" si="9">WRAND($H$4:$H$7)</f>
        <v>#NAME?</v>
      </c>
      <c r="K9" t="e">
        <f t="shared" ref="K9:K17" ca="1" si="10">FTEXT(I9)</f>
        <v>#NAME?</v>
      </c>
      <c r="M9" t="e">
        <f ca="1">STDERR(A3:F10)</f>
        <v>#NAME?</v>
      </c>
      <c r="O9" t="e">
        <f ca="1">FTEXT(M9)</f>
        <v>#NAME?</v>
      </c>
      <c r="Q9" t="e">
        <f ca="1"/>
        <v>#NAME?</v>
      </c>
      <c r="R9" t="e">
        <f ca="1"/>
        <v>#NAME?</v>
      </c>
      <c r="S9" t="e">
        <f ca="1"/>
        <v>#NAME?</v>
      </c>
      <c r="T9" t="e">
        <f ca="1"/>
        <v>#NAME?</v>
      </c>
      <c r="U9" t="e">
        <f ca="1"/>
        <v>#NAME?</v>
      </c>
      <c r="V9" t="e">
        <f ca="1"/>
        <v>#NAME?</v>
      </c>
      <c r="W9" t="e">
        <f ca="1"/>
        <v>#NAME?</v>
      </c>
      <c r="X9" t="e">
        <f ca="1"/>
        <v>#NAME?</v>
      </c>
      <c r="Y9" t="e">
        <f ca="1"/>
        <v>#NAME?</v>
      </c>
      <c r="Z9" t="e">
        <f ca="1"/>
        <v>#NAME?</v>
      </c>
    </row>
    <row r="10" spans="1:26" x14ac:dyDescent="0.35">
      <c r="A10">
        <f t="shared" ref="A10:A73" si="11">A9+0.3</f>
        <v>0.6</v>
      </c>
      <c r="B10" t="b">
        <f>_xll.RANDOM(1,4,TRUE)</f>
        <v>0</v>
      </c>
      <c r="C10" t="e">
        <f t="shared" ref="C10:D29" ca="1" si="12">NCHISQ_DIST($A10,$B$3,C$5,FALSE)</f>
        <v>#NAME?</v>
      </c>
      <c r="D10" t="e">
        <f t="shared" ca="1" si="12"/>
        <v>#NAME?</v>
      </c>
      <c r="E10" t="b">
        <f>_xll.RANDOM(,4)</f>
        <v>0</v>
      </c>
      <c r="G10" t="e">
        <f ca="1">FTEXT(E10)</f>
        <v>#NAME?</v>
      </c>
      <c r="H10" t="e" cm="1">
        <f t="array" aca="1" ref="H10" ca="1">FTEXT(F10)</f>
        <v>#NAME?</v>
      </c>
      <c r="J10" t="e">
        <f t="shared" ref="J10:J29" ca="1" si="13">WRAND($H$4:$H$7)</f>
        <v>#NAME?</v>
      </c>
      <c r="K10" t="e">
        <f t="shared" ref="K10:K18" ca="1" si="14">FTEXT(I10)</f>
        <v>#NAME?</v>
      </c>
      <c r="Q10" t="e">
        <f ca="1"/>
        <v>#NAME?</v>
      </c>
      <c r="R10" s="3" t="e">
        <f ca="1"/>
        <v>#NAME?</v>
      </c>
      <c r="S10" t="e">
        <f ca="1"/>
        <v>#NAME?</v>
      </c>
      <c r="T10" t="e">
        <f ca="1"/>
        <v>#NAME?</v>
      </c>
      <c r="U10" t="e">
        <f ca="1"/>
        <v>#NAME?</v>
      </c>
      <c r="V10" t="e">
        <f ca="1"/>
        <v>#NAME?</v>
      </c>
      <c r="W10" t="e">
        <f ca="1"/>
        <v>#NAME?</v>
      </c>
      <c r="X10" t="e">
        <f ca="1"/>
        <v>#NAME?</v>
      </c>
      <c r="Y10" t="e">
        <f ca="1"/>
        <v>#NAME?</v>
      </c>
      <c r="Z10" t="e">
        <f ca="1"/>
        <v>#NAME?</v>
      </c>
    </row>
    <row r="11" spans="1:26" x14ac:dyDescent="0.35">
      <c r="A11">
        <f t="shared" si="11"/>
        <v>0.89999999999999991</v>
      </c>
      <c r="B11" t="b">
        <f>_xll.RANDOM(1,4,TRUE)</f>
        <v>0</v>
      </c>
      <c r="C11" t="e">
        <f t="shared" ref="C11:D30" ca="1" si="15">NCHISQ_DIST($A11,$B$3,C$5,FALSE)</f>
        <v>#NAME?</v>
      </c>
      <c r="D11" t="e">
        <f t="shared" ca="1" si="15"/>
        <v>#NAME?</v>
      </c>
      <c r="E11" t="b">
        <f>_xll.RANDOM(,4)</f>
        <v>0</v>
      </c>
      <c r="G11" t="e">
        <f ca="1">FTEXT(E11)</f>
        <v>#NAME?</v>
      </c>
      <c r="J11" t="e">
        <f t="shared" ca="1" si="13"/>
        <v>#NAME?</v>
      </c>
      <c r="K11" t="e">
        <f t="shared" ca="1" si="14"/>
        <v>#NAME?</v>
      </c>
      <c r="Q11" t="e">
        <f ca="1"/>
        <v>#NAME?</v>
      </c>
      <c r="R11" s="5" t="e">
        <f ca="1"/>
        <v>#NAME?</v>
      </c>
      <c r="S11" t="e">
        <f ca="1"/>
        <v>#NAME?</v>
      </c>
      <c r="T11" t="e">
        <f ca="1"/>
        <v>#NAME?</v>
      </c>
      <c r="U11" t="e">
        <f ca="1"/>
        <v>#NAME?</v>
      </c>
      <c r="V11" t="e">
        <f ca="1"/>
        <v>#NAME?</v>
      </c>
      <c r="W11" t="e">
        <f ca="1"/>
        <v>#NAME?</v>
      </c>
      <c r="X11" t="e">
        <f ca="1"/>
        <v>#NAME?</v>
      </c>
      <c r="Y11" t="e">
        <f ca="1"/>
        <v>#NAME?</v>
      </c>
      <c r="Z11" t="e">
        <f ca="1"/>
        <v>#NAME?</v>
      </c>
    </row>
    <row r="12" spans="1:26" x14ac:dyDescent="0.35">
      <c r="A12">
        <f t="shared" si="11"/>
        <v>1.2</v>
      </c>
      <c r="B12" t="b">
        <f>_xll.RANDOM(1,4,TRUE)</f>
        <v>0</v>
      </c>
      <c r="C12" t="e">
        <f t="shared" ca="1" si="15"/>
        <v>#NAME?</v>
      </c>
      <c r="D12" t="e">
        <f t="shared" ca="1" si="15"/>
        <v>#NAME?</v>
      </c>
      <c r="E12" t="b">
        <f>_xll.RANDOM(,4,,34)</f>
        <v>0</v>
      </c>
      <c r="G12" t="e">
        <f ca="1">FTEXT(E12)</f>
        <v>#NAME?</v>
      </c>
      <c r="J12" t="e">
        <f t="shared" ca="1" si="13"/>
        <v>#NAME?</v>
      </c>
      <c r="K12" t="e">
        <f t="shared" ca="1" si="14"/>
        <v>#NAME?</v>
      </c>
      <c r="Q12" t="e">
        <f ca="1"/>
        <v>#NAME?</v>
      </c>
      <c r="R12" t="e">
        <f ca="1"/>
        <v>#NAME?</v>
      </c>
      <c r="S12" t="e">
        <f ca="1"/>
        <v>#NAME?</v>
      </c>
      <c r="T12" t="e">
        <f ca="1"/>
        <v>#NAME?</v>
      </c>
      <c r="U12" t="e">
        <f ca="1"/>
        <v>#NAME?</v>
      </c>
      <c r="V12" t="e">
        <f ca="1"/>
        <v>#NAME?</v>
      </c>
      <c r="W12" t="e">
        <f ca="1"/>
        <v>#NAME?</v>
      </c>
      <c r="X12" t="e">
        <f ca="1"/>
        <v>#NAME?</v>
      </c>
      <c r="Y12" t="e">
        <f ca="1"/>
        <v>#NAME?</v>
      </c>
      <c r="Z12" t="e">
        <f ca="1"/>
        <v>#NAME?</v>
      </c>
    </row>
    <row r="13" spans="1:26" x14ac:dyDescent="0.35">
      <c r="A13">
        <f t="shared" si="11"/>
        <v>1.5</v>
      </c>
      <c r="B13" t="b">
        <f>_xll.RANDOM(1,4,TRUE)</f>
        <v>0</v>
      </c>
      <c r="C13" t="e">
        <f t="shared" ca="1" si="15"/>
        <v>#NAME?</v>
      </c>
      <c r="D13" t="e">
        <f t="shared" ca="1" si="15"/>
        <v>#NAME?</v>
      </c>
      <c r="E13" t="e" cm="1">
        <f t="array" aca="1" ref="E13" ca="1">MSSD(A4:A18,TRUE)</f>
        <v>#NAME?</v>
      </c>
      <c r="G13" t="e">
        <f ca="1">FTEXT(E13)</f>
        <v>#NAME?</v>
      </c>
      <c r="H13" t="e" cm="1">
        <f t="array" aca="1" ref="H13" ca="1">FTEXT(E13)</f>
        <v>#NAME?</v>
      </c>
      <c r="J13" t="e">
        <f t="shared" ref="J13:J32" ca="1" si="16">WRAND($H$4:$H$7)</f>
        <v>#NAME?</v>
      </c>
      <c r="K13" t="e">
        <f t="shared" ref="K13:K21" ca="1" si="17">FTEXT(I13)</f>
        <v>#NAME?</v>
      </c>
      <c r="M13" t="e">
        <f ca="1">NORM_CONF(A3:F10,I12)</f>
        <v>#NAME?</v>
      </c>
      <c r="O13" t="e">
        <f ca="1">FTEXT(M13)</f>
        <v>#NAME?</v>
      </c>
      <c r="T13" t="e">
        <f ca="1">FTEXT(R13)</f>
        <v>#NAME?</v>
      </c>
    </row>
    <row r="14" spans="1:26" x14ac:dyDescent="0.35">
      <c r="A14">
        <f t="shared" si="11"/>
        <v>1.8</v>
      </c>
      <c r="B14" t="b">
        <f>_xll.RANDOM(1,4,TRUE)</f>
        <v>0</v>
      </c>
      <c r="C14" t="e">
        <f t="shared" ref="C14:D33" ca="1" si="18">NCHISQ_DIST($A14,$B$3,C$5,FALSE)</f>
        <v>#NAME?</v>
      </c>
      <c r="D14" t="e">
        <f t="shared" ca="1" si="18"/>
        <v>#NAME?</v>
      </c>
      <c r="E14" t="e">
        <f t="shared" ref="E14:E45" ca="1" si="19">NCHISQ_DIST($A14,$B$3,E$5,FALSE)</f>
        <v>#NAME?</v>
      </c>
      <c r="J14" t="e">
        <f t="shared" ca="1" si="16"/>
        <v>#NAME?</v>
      </c>
      <c r="K14" t="e">
        <f t="shared" ca="1" si="17"/>
        <v>#NAME?</v>
      </c>
      <c r="M14" t="e">
        <f ca="1">NORM_LOWER(A3:F10,I12)</f>
        <v>#NAME?</v>
      </c>
      <c r="T14" t="e">
        <f ca="1">FTEXT(R14)</f>
        <v>#NAME?</v>
      </c>
    </row>
    <row r="15" spans="1:26" x14ac:dyDescent="0.35">
      <c r="A15">
        <f t="shared" si="11"/>
        <v>2.1</v>
      </c>
      <c r="B15" t="b">
        <f>_xll.RANDOM(1,4,TRUE)</f>
        <v>0</v>
      </c>
      <c r="C15" t="e">
        <f t="shared" ca="1" si="18"/>
        <v>#NAME?</v>
      </c>
      <c r="D15" t="e">
        <f t="shared" ca="1" si="18"/>
        <v>#NAME?</v>
      </c>
      <c r="E15" t="e">
        <f t="shared" ca="1" si="19"/>
        <v>#NAME?</v>
      </c>
      <c r="J15" t="e">
        <f t="shared" ca="1" si="16"/>
        <v>#NAME?</v>
      </c>
      <c r="K15" t="e">
        <f t="shared" ca="1" si="17"/>
        <v>#NAME?</v>
      </c>
      <c r="M15" t="e">
        <f ca="1">NORM_UPPER(A3:F10,I12)</f>
        <v>#NAME?</v>
      </c>
      <c r="O15" t="e">
        <f ca="1">FTEXT(M15)</f>
        <v>#NAME?</v>
      </c>
      <c r="T15" t="e">
        <f ca="1">FTEXT(R15)</f>
        <v>#NAME?</v>
      </c>
    </row>
    <row r="16" spans="1:26" x14ac:dyDescent="0.35">
      <c r="A16">
        <f t="shared" si="11"/>
        <v>2.4</v>
      </c>
      <c r="B16" t="b">
        <f>_xll.RANDOM(1,4,TRUE)</f>
        <v>0</v>
      </c>
      <c r="C16" t="e">
        <f t="shared" ca="1" si="18"/>
        <v>#NAME?</v>
      </c>
      <c r="D16" t="e">
        <f t="shared" ca="1" si="18"/>
        <v>#NAME?</v>
      </c>
      <c r="E16" t="e">
        <f t="shared" ca="1" si="19"/>
        <v>#NAME?</v>
      </c>
      <c r="J16" t="e">
        <f t="shared" ca="1" si="16"/>
        <v>#NAME?</v>
      </c>
    </row>
    <row r="17" spans="1:11" x14ac:dyDescent="0.35">
      <c r="A17">
        <f t="shared" si="11"/>
        <v>2.6999999999999997</v>
      </c>
      <c r="B17" t="b">
        <f>_xll.RANDOM(1,4,TRUE)</f>
        <v>0</v>
      </c>
      <c r="C17" t="e">
        <f t="shared" ca="1" si="18"/>
        <v>#NAME?</v>
      </c>
      <c r="D17" t="e">
        <f t="shared" ca="1" si="18"/>
        <v>#NAME?</v>
      </c>
      <c r="E17" t="e">
        <f t="shared" ca="1" si="19"/>
        <v>#NAME?</v>
      </c>
      <c r="J17" t="e">
        <f t="shared" ca="1" si="16"/>
        <v>#NAME?</v>
      </c>
    </row>
    <row r="18" spans="1:11" x14ac:dyDescent="0.35">
      <c r="A18">
        <f t="shared" si="11"/>
        <v>2.9999999999999996</v>
      </c>
      <c r="B18" t="b">
        <f>_xll.RANDOM(1,4,TRUE)</f>
        <v>0</v>
      </c>
      <c r="C18" t="e">
        <f t="shared" ca="1" si="18"/>
        <v>#NAME?</v>
      </c>
      <c r="D18" t="e">
        <f t="shared" ca="1" si="18"/>
        <v>#NAME?</v>
      </c>
      <c r="E18" t="e">
        <f t="shared" ca="1" si="19"/>
        <v>#NAME?</v>
      </c>
      <c r="F18" t="e" cm="1">
        <f t="array" aca="1" ref="F18" ca="1">MSSD_CRIT(F7,0.05)</f>
        <v>#NAME?</v>
      </c>
      <c r="H18" t="e" cm="1">
        <f t="array" aca="1" ref="H18" ca="1">FTEXT(F18)</f>
        <v>#NAME?</v>
      </c>
      <c r="J18" t="e">
        <f t="shared" ref="J18:J37" ca="1" si="20">WRAND($H$4:$H$7)</f>
        <v>#NAME?</v>
      </c>
    </row>
    <row r="19" spans="1:11" x14ac:dyDescent="0.35">
      <c r="A19">
        <f t="shared" si="11"/>
        <v>3.2999999999999994</v>
      </c>
      <c r="B19" t="b">
        <f>_xll.RANDOM(1,4,TRUE)</f>
        <v>0</v>
      </c>
      <c r="C19" t="e">
        <f t="shared" ref="C19:D38" ca="1" si="21">NCHISQ_DIST($A19,$B$3,C$5,FALSE)</f>
        <v>#NAME?</v>
      </c>
      <c r="D19" t="e">
        <f t="shared" ca="1" si="21"/>
        <v>#NAME?</v>
      </c>
      <c r="E19" t="e">
        <f t="shared" ref="E19:E50" ca="1" si="22">NCHISQ_DIST($A19,$B$3,E$5,FALSE)</f>
        <v>#NAME?</v>
      </c>
      <c r="F19" t="e" cm="1">
        <f t="array" aca="1" ref="F19" ca="1">MSSD_PROB(F9,F7)</f>
        <v>#NAME?</v>
      </c>
      <c r="H19" t="e" cm="1">
        <f t="array" aca="1" ref="H19" ca="1">FTEXT(F19)</f>
        <v>#NAME?</v>
      </c>
      <c r="J19" t="e">
        <f t="shared" ref="J19:J38" ca="1" si="23">WRAND($H$4:$H$7)</f>
        <v>#NAME?</v>
      </c>
    </row>
    <row r="20" spans="1:11" x14ac:dyDescent="0.35">
      <c r="A20">
        <f t="shared" si="11"/>
        <v>3.5999999999999992</v>
      </c>
      <c r="B20" t="b">
        <f>_xll.RANDOM(1,4,TRUE)</f>
        <v>0</v>
      </c>
      <c r="C20" t="e">
        <f t="shared" ref="C20:D39" ca="1" si="24">NCHISQ_DIST($A20,$B$3,C$5,FALSE)</f>
        <v>#NAME?</v>
      </c>
      <c r="D20" t="e">
        <f t="shared" ca="1" si="24"/>
        <v>#NAME?</v>
      </c>
      <c r="E20" t="e">
        <f t="shared" ref="E20:E51" ca="1" si="25">NCHISQ_DIST($A20,$B$3,E$5,FALSE)</f>
        <v>#NAME?</v>
      </c>
      <c r="J20" t="e">
        <f t="shared" ca="1" si="23"/>
        <v>#NAME?</v>
      </c>
    </row>
    <row r="21" spans="1:11" x14ac:dyDescent="0.35">
      <c r="A21">
        <f t="shared" si="11"/>
        <v>3.899999999999999</v>
      </c>
      <c r="B21" t="b">
        <f>_xll.RANDOM(1,4,TRUE)</f>
        <v>0</v>
      </c>
      <c r="C21" t="e">
        <f t="shared" ca="1" si="24"/>
        <v>#NAME?</v>
      </c>
      <c r="D21" t="e">
        <f t="shared" ca="1" si="24"/>
        <v>#NAME?</v>
      </c>
      <c r="E21" t="e">
        <f t="shared" ca="1" si="25"/>
        <v>#NAME?</v>
      </c>
      <c r="J21" t="e">
        <f t="shared" ca="1" si="23"/>
        <v>#NAME?</v>
      </c>
    </row>
    <row r="22" spans="1:11" x14ac:dyDescent="0.35">
      <c r="A22">
        <f t="shared" si="11"/>
        <v>4.1999999999999993</v>
      </c>
      <c r="B22" t="b">
        <f>_xll.RANDOM(1,4,TRUE)</f>
        <v>0</v>
      </c>
      <c r="C22" t="e">
        <f t="shared" ca="1" si="24"/>
        <v>#NAME?</v>
      </c>
      <c r="D22" t="e">
        <f t="shared" ca="1" si="24"/>
        <v>#NAME?</v>
      </c>
      <c r="E22" t="e">
        <f t="shared" ca="1" si="25"/>
        <v>#NAME?</v>
      </c>
      <c r="J22" t="e">
        <f t="shared" ca="1" si="23"/>
        <v>#NAME?</v>
      </c>
    </row>
    <row r="23" spans="1:11" x14ac:dyDescent="0.35">
      <c r="A23">
        <f t="shared" si="11"/>
        <v>4.4999999999999991</v>
      </c>
      <c r="B23" t="b">
        <f>_xll.RANDOM(1,4,TRUE)</f>
        <v>0</v>
      </c>
      <c r="C23" t="e">
        <f t="shared" ca="1" si="24"/>
        <v>#NAME?</v>
      </c>
      <c r="D23" t="e">
        <f t="shared" ca="1" si="24"/>
        <v>#NAME?</v>
      </c>
      <c r="E23" t="e">
        <f t="shared" ca="1" si="25"/>
        <v>#NAME?</v>
      </c>
      <c r="J23" t="e">
        <f t="shared" ca="1" si="23"/>
        <v>#NAME?</v>
      </c>
    </row>
    <row r="24" spans="1:11" x14ac:dyDescent="0.35">
      <c r="A24">
        <f t="shared" si="11"/>
        <v>4.7999999999999989</v>
      </c>
      <c r="B24" t="e">
        <f t="shared" ref="B24:B55" ca="1" si="26">NCHISQ_DIST($A24,$B$3,B$5,FALSE)</f>
        <v>#NAME?</v>
      </c>
      <c r="C24" t="e">
        <f t="shared" ca="1" si="24"/>
        <v>#NAME?</v>
      </c>
      <c r="D24" t="e">
        <f t="shared" ca="1" si="24"/>
        <v>#NAME?</v>
      </c>
      <c r="E24" t="e">
        <f t="shared" ca="1" si="25"/>
        <v>#NAME?</v>
      </c>
      <c r="K24" t="e">
        <f t="shared" ref="K24:K29" ca="1" si="27">FTEXT(I24)</f>
        <v>#NAME?</v>
      </c>
    </row>
    <row r="25" spans="1:11" x14ac:dyDescent="0.35">
      <c r="A25">
        <f t="shared" si="11"/>
        <v>5.0999999999999988</v>
      </c>
      <c r="B25" t="e">
        <f t="shared" ca="1" si="26"/>
        <v>#NAME?</v>
      </c>
      <c r="C25" t="e">
        <f t="shared" ca="1" si="24"/>
        <v>#NAME?</v>
      </c>
      <c r="D25" t="e">
        <f t="shared" ca="1" si="24"/>
        <v>#NAME?</v>
      </c>
      <c r="E25" t="e">
        <f t="shared" ca="1" si="25"/>
        <v>#NAME?</v>
      </c>
      <c r="K25" t="e">
        <f t="shared" ca="1" si="27"/>
        <v>#NAME?</v>
      </c>
    </row>
    <row r="26" spans="1:11" x14ac:dyDescent="0.35">
      <c r="A26">
        <f t="shared" si="11"/>
        <v>5.3999999999999986</v>
      </c>
      <c r="B26" t="e">
        <f t="shared" ca="1" si="26"/>
        <v>#NAME?</v>
      </c>
      <c r="C26" t="e">
        <f t="shared" ca="1" si="24"/>
        <v>#NAME?</v>
      </c>
      <c r="D26" t="e">
        <f t="shared" ca="1" si="24"/>
        <v>#NAME?</v>
      </c>
      <c r="E26" t="e">
        <f t="shared" ca="1" si="25"/>
        <v>#NAME?</v>
      </c>
      <c r="K26" t="e">
        <f t="shared" ca="1" si="27"/>
        <v>#NAME?</v>
      </c>
    </row>
    <row r="27" spans="1:11" x14ac:dyDescent="0.35">
      <c r="A27">
        <f t="shared" si="11"/>
        <v>5.6999999999999984</v>
      </c>
      <c r="B27" t="e">
        <f t="shared" ca="1" si="26"/>
        <v>#NAME?</v>
      </c>
      <c r="C27" t="e">
        <f t="shared" ca="1" si="24"/>
        <v>#NAME?</v>
      </c>
      <c r="D27" t="e">
        <f t="shared" ca="1" si="24"/>
        <v>#NAME?</v>
      </c>
      <c r="E27" t="e">
        <f t="shared" ca="1" si="25"/>
        <v>#NAME?</v>
      </c>
      <c r="K27" t="e">
        <f t="shared" ca="1" si="27"/>
        <v>#NAME?</v>
      </c>
    </row>
    <row r="28" spans="1:11" x14ac:dyDescent="0.35">
      <c r="A28">
        <f t="shared" si="11"/>
        <v>5.9999999999999982</v>
      </c>
      <c r="B28" t="e">
        <f t="shared" ca="1" si="26"/>
        <v>#NAME?</v>
      </c>
      <c r="C28" t="e">
        <f t="shared" ca="1" si="24"/>
        <v>#NAME?</v>
      </c>
      <c r="D28" t="e">
        <f t="shared" ca="1" si="24"/>
        <v>#NAME?</v>
      </c>
      <c r="E28" t="e">
        <f t="shared" ca="1" si="25"/>
        <v>#NAME?</v>
      </c>
      <c r="K28" t="e">
        <f t="shared" ca="1" si="27"/>
        <v>#NAME?</v>
      </c>
    </row>
    <row r="29" spans="1:11" x14ac:dyDescent="0.35">
      <c r="A29">
        <f t="shared" si="11"/>
        <v>6.299999999999998</v>
      </c>
      <c r="B29" t="e">
        <f t="shared" ca="1" si="26"/>
        <v>#NAME?</v>
      </c>
      <c r="C29" t="e">
        <f t="shared" ca="1" si="24"/>
        <v>#NAME?</v>
      </c>
      <c r="D29" t="e">
        <f t="shared" ca="1" si="24"/>
        <v>#NAME?</v>
      </c>
      <c r="E29" t="e">
        <f t="shared" ca="1" si="25"/>
        <v>#NAME?</v>
      </c>
      <c r="K29" t="e">
        <f t="shared" ca="1" si="27"/>
        <v>#NAME?</v>
      </c>
    </row>
    <row r="30" spans="1:11" x14ac:dyDescent="0.35">
      <c r="A30">
        <f t="shared" si="11"/>
        <v>6.5999999999999979</v>
      </c>
      <c r="B30" t="e">
        <f t="shared" ca="1" si="26"/>
        <v>#NAME?</v>
      </c>
      <c r="C30" t="e">
        <f t="shared" ref="C30:D49" ca="1" si="28">NCHISQ_DIST($A30,$B$3,C$5,FALSE)</f>
        <v>#NAME?</v>
      </c>
      <c r="D30" t="e">
        <f t="shared" ca="1" si="28"/>
        <v>#NAME?</v>
      </c>
      <c r="E30" t="e">
        <f t="shared" ca="1" si="25"/>
        <v>#NAME?</v>
      </c>
    </row>
    <row r="31" spans="1:11" x14ac:dyDescent="0.35">
      <c r="A31">
        <f t="shared" si="11"/>
        <v>6.8999999999999977</v>
      </c>
      <c r="B31" t="e">
        <f t="shared" ca="1" si="26"/>
        <v>#NAME?</v>
      </c>
      <c r="C31" t="e">
        <f t="shared" ca="1" si="28"/>
        <v>#NAME?</v>
      </c>
      <c r="D31" t="e">
        <f t="shared" ca="1" si="28"/>
        <v>#NAME?</v>
      </c>
      <c r="E31" t="e">
        <f t="shared" ca="1" si="25"/>
        <v>#NAME?</v>
      </c>
    </row>
    <row r="32" spans="1:11" x14ac:dyDescent="0.35">
      <c r="A32">
        <f t="shared" si="11"/>
        <v>7.1999999999999975</v>
      </c>
      <c r="B32" t="e">
        <f t="shared" ca="1" si="26"/>
        <v>#NAME?</v>
      </c>
      <c r="C32" t="e">
        <f t="shared" ca="1" si="28"/>
        <v>#NAME?</v>
      </c>
      <c r="D32" t="e">
        <f t="shared" ca="1" si="28"/>
        <v>#NAME?</v>
      </c>
      <c r="E32" t="e">
        <f t="shared" ca="1" si="25"/>
        <v>#NAME?</v>
      </c>
    </row>
    <row r="33" spans="1:5" x14ac:dyDescent="0.35">
      <c r="A33">
        <f t="shared" si="11"/>
        <v>7.4999999999999973</v>
      </c>
      <c r="B33" t="e">
        <f t="shared" ca="1" si="26"/>
        <v>#NAME?</v>
      </c>
      <c r="C33" t="e">
        <f t="shared" ca="1" si="28"/>
        <v>#NAME?</v>
      </c>
      <c r="D33" t="e">
        <f t="shared" ca="1" si="28"/>
        <v>#NAME?</v>
      </c>
      <c r="E33" t="e">
        <f t="shared" ca="1" si="25"/>
        <v>#NAME?</v>
      </c>
    </row>
    <row r="34" spans="1:5" x14ac:dyDescent="0.35">
      <c r="A34">
        <f t="shared" si="11"/>
        <v>7.7999999999999972</v>
      </c>
      <c r="B34" t="e">
        <f t="shared" ca="1" si="26"/>
        <v>#NAME?</v>
      </c>
      <c r="C34" t="e">
        <f t="shared" ca="1" si="28"/>
        <v>#NAME?</v>
      </c>
      <c r="D34" t="e">
        <f t="shared" ca="1" si="28"/>
        <v>#NAME?</v>
      </c>
      <c r="E34" t="e">
        <f t="shared" ca="1" si="25"/>
        <v>#NAME?</v>
      </c>
    </row>
    <row r="35" spans="1:5" x14ac:dyDescent="0.35">
      <c r="A35">
        <f t="shared" si="11"/>
        <v>8.0999999999999979</v>
      </c>
      <c r="B35" t="e">
        <f t="shared" ca="1" si="26"/>
        <v>#NAME?</v>
      </c>
      <c r="C35" t="e">
        <f t="shared" ca="1" si="28"/>
        <v>#NAME?</v>
      </c>
      <c r="D35" t="e">
        <f t="shared" ca="1" si="28"/>
        <v>#NAME?</v>
      </c>
      <c r="E35" t="e">
        <f t="shared" ca="1" si="25"/>
        <v>#NAME?</v>
      </c>
    </row>
    <row r="36" spans="1:5" x14ac:dyDescent="0.35">
      <c r="A36">
        <f t="shared" si="11"/>
        <v>8.3999999999999986</v>
      </c>
      <c r="B36" t="e">
        <f t="shared" ca="1" si="26"/>
        <v>#NAME?</v>
      </c>
      <c r="C36" t="e">
        <f t="shared" ca="1" si="28"/>
        <v>#NAME?</v>
      </c>
      <c r="D36" t="e">
        <f t="shared" ca="1" si="28"/>
        <v>#NAME?</v>
      </c>
      <c r="E36" t="e">
        <f t="shared" ca="1" si="25"/>
        <v>#NAME?</v>
      </c>
    </row>
    <row r="37" spans="1:5" x14ac:dyDescent="0.35">
      <c r="A37">
        <f t="shared" si="11"/>
        <v>8.6999999999999993</v>
      </c>
      <c r="B37" t="e">
        <f t="shared" ca="1" si="26"/>
        <v>#NAME?</v>
      </c>
      <c r="C37" t="e">
        <f t="shared" ca="1" si="28"/>
        <v>#NAME?</v>
      </c>
      <c r="D37" t="e">
        <f t="shared" ca="1" si="28"/>
        <v>#NAME?</v>
      </c>
      <c r="E37" t="e">
        <f t="shared" ca="1" si="25"/>
        <v>#NAME?</v>
      </c>
    </row>
    <row r="38" spans="1:5" x14ac:dyDescent="0.35">
      <c r="A38">
        <f t="shared" si="11"/>
        <v>9</v>
      </c>
      <c r="B38" t="e">
        <f t="shared" ca="1" si="26"/>
        <v>#NAME?</v>
      </c>
      <c r="C38" t="e">
        <f t="shared" ca="1" si="28"/>
        <v>#NAME?</v>
      </c>
      <c r="D38" t="e">
        <f t="shared" ca="1" si="28"/>
        <v>#NAME?</v>
      </c>
      <c r="E38" t="e">
        <f t="shared" ca="1" si="25"/>
        <v>#NAME?</v>
      </c>
    </row>
    <row r="39" spans="1:5" x14ac:dyDescent="0.35">
      <c r="A39">
        <f t="shared" si="11"/>
        <v>9.3000000000000007</v>
      </c>
      <c r="B39" t="e">
        <f t="shared" ca="1" si="26"/>
        <v>#NAME?</v>
      </c>
      <c r="C39" t="e">
        <f t="shared" ca="1" si="28"/>
        <v>#NAME?</v>
      </c>
      <c r="D39" t="e">
        <f t="shared" ca="1" si="28"/>
        <v>#NAME?</v>
      </c>
      <c r="E39" t="e">
        <f t="shared" ca="1" si="25"/>
        <v>#NAME?</v>
      </c>
    </row>
    <row r="40" spans="1:5" x14ac:dyDescent="0.35">
      <c r="A40">
        <f t="shared" si="11"/>
        <v>9.6000000000000014</v>
      </c>
      <c r="B40" t="e">
        <f t="shared" ca="1" si="26"/>
        <v>#NAME?</v>
      </c>
      <c r="C40" t="e">
        <f t="shared" ca="1" si="28"/>
        <v>#NAME?</v>
      </c>
      <c r="D40" t="e">
        <f t="shared" ca="1" si="28"/>
        <v>#NAME?</v>
      </c>
      <c r="E40" t="e">
        <f t="shared" ca="1" si="25"/>
        <v>#NAME?</v>
      </c>
    </row>
    <row r="41" spans="1:5" x14ac:dyDescent="0.35">
      <c r="A41">
        <f t="shared" si="11"/>
        <v>9.9000000000000021</v>
      </c>
      <c r="B41" t="e">
        <f t="shared" ca="1" si="26"/>
        <v>#NAME?</v>
      </c>
      <c r="C41" t="e">
        <f t="shared" ca="1" si="28"/>
        <v>#NAME?</v>
      </c>
      <c r="D41" t="e">
        <f t="shared" ca="1" si="28"/>
        <v>#NAME?</v>
      </c>
      <c r="E41" t="e">
        <f t="shared" ca="1" si="25"/>
        <v>#NAME?</v>
      </c>
    </row>
    <row r="42" spans="1:5" x14ac:dyDescent="0.35">
      <c r="A42">
        <f t="shared" si="11"/>
        <v>10.200000000000003</v>
      </c>
      <c r="B42" t="e">
        <f t="shared" ca="1" si="26"/>
        <v>#NAME?</v>
      </c>
      <c r="C42" t="e">
        <f t="shared" ca="1" si="28"/>
        <v>#NAME?</v>
      </c>
      <c r="D42" t="e">
        <f t="shared" ca="1" si="28"/>
        <v>#NAME?</v>
      </c>
      <c r="E42" t="e">
        <f t="shared" ca="1" si="25"/>
        <v>#NAME?</v>
      </c>
    </row>
    <row r="43" spans="1:5" x14ac:dyDescent="0.35">
      <c r="A43">
        <f t="shared" si="11"/>
        <v>10.500000000000004</v>
      </c>
      <c r="B43" t="e">
        <f t="shared" ca="1" si="26"/>
        <v>#NAME?</v>
      </c>
      <c r="C43" t="e">
        <f t="shared" ca="1" si="28"/>
        <v>#NAME?</v>
      </c>
      <c r="D43" t="e">
        <f t="shared" ca="1" si="28"/>
        <v>#NAME?</v>
      </c>
      <c r="E43" t="e">
        <f t="shared" ca="1" si="25"/>
        <v>#NAME?</v>
      </c>
    </row>
    <row r="44" spans="1:5" x14ac:dyDescent="0.35">
      <c r="A44">
        <f t="shared" si="11"/>
        <v>10.800000000000004</v>
      </c>
      <c r="B44" t="e">
        <f t="shared" ca="1" si="26"/>
        <v>#NAME?</v>
      </c>
      <c r="C44" t="e">
        <f t="shared" ca="1" si="28"/>
        <v>#NAME?</v>
      </c>
      <c r="D44" t="e">
        <f t="shared" ca="1" si="28"/>
        <v>#NAME?</v>
      </c>
      <c r="E44" t="e">
        <f t="shared" ca="1" si="25"/>
        <v>#NAME?</v>
      </c>
    </row>
    <row r="45" spans="1:5" x14ac:dyDescent="0.35">
      <c r="A45">
        <f t="shared" si="11"/>
        <v>11.100000000000005</v>
      </c>
      <c r="B45" t="e">
        <f t="shared" ca="1" si="26"/>
        <v>#NAME?</v>
      </c>
      <c r="C45" t="e">
        <f t="shared" ca="1" si="28"/>
        <v>#NAME?</v>
      </c>
      <c r="D45" t="e">
        <f t="shared" ca="1" si="28"/>
        <v>#NAME?</v>
      </c>
      <c r="E45" t="e">
        <f t="shared" ca="1" si="25"/>
        <v>#NAME?</v>
      </c>
    </row>
    <row r="46" spans="1:5" x14ac:dyDescent="0.35">
      <c r="A46">
        <f t="shared" si="11"/>
        <v>11.400000000000006</v>
      </c>
      <c r="B46" t="e">
        <f t="shared" ca="1" si="26"/>
        <v>#NAME?</v>
      </c>
      <c r="C46" t="e">
        <f t="shared" ca="1" si="28"/>
        <v>#NAME?</v>
      </c>
      <c r="D46" t="e">
        <f t="shared" ca="1" si="28"/>
        <v>#NAME?</v>
      </c>
      <c r="E46" t="e">
        <f t="shared" ref="E46:E77" ca="1" si="29">NCHISQ_DIST($A46,$B$3,E$5,FALSE)</f>
        <v>#NAME?</v>
      </c>
    </row>
    <row r="47" spans="1:5" x14ac:dyDescent="0.35">
      <c r="A47">
        <f t="shared" si="11"/>
        <v>11.700000000000006</v>
      </c>
      <c r="B47" t="e">
        <f t="shared" ca="1" si="26"/>
        <v>#NAME?</v>
      </c>
      <c r="C47" t="e">
        <f t="shared" ca="1" si="28"/>
        <v>#NAME?</v>
      </c>
      <c r="D47" t="e">
        <f t="shared" ca="1" si="28"/>
        <v>#NAME?</v>
      </c>
      <c r="E47" t="e">
        <f t="shared" ca="1" si="29"/>
        <v>#NAME?</v>
      </c>
    </row>
    <row r="48" spans="1:5" x14ac:dyDescent="0.35">
      <c r="A48">
        <f t="shared" si="11"/>
        <v>12.000000000000007</v>
      </c>
      <c r="B48" t="e">
        <f t="shared" ca="1" si="26"/>
        <v>#NAME?</v>
      </c>
      <c r="C48" t="e">
        <f t="shared" ca="1" si="28"/>
        <v>#NAME?</v>
      </c>
      <c r="D48" t="e">
        <f t="shared" ca="1" si="28"/>
        <v>#NAME?</v>
      </c>
      <c r="E48" t="e">
        <f t="shared" ca="1" si="29"/>
        <v>#NAME?</v>
      </c>
    </row>
    <row r="49" spans="1:5" x14ac:dyDescent="0.35">
      <c r="A49">
        <f t="shared" si="11"/>
        <v>12.300000000000008</v>
      </c>
      <c r="B49" t="e">
        <f t="shared" ca="1" si="26"/>
        <v>#NAME?</v>
      </c>
      <c r="C49" t="e">
        <f t="shared" ca="1" si="28"/>
        <v>#NAME?</v>
      </c>
      <c r="D49" t="e">
        <f t="shared" ca="1" si="28"/>
        <v>#NAME?</v>
      </c>
      <c r="E49" t="e">
        <f t="shared" ca="1" si="29"/>
        <v>#NAME?</v>
      </c>
    </row>
    <row r="50" spans="1:5" x14ac:dyDescent="0.35">
      <c r="A50">
        <f t="shared" si="11"/>
        <v>12.600000000000009</v>
      </c>
      <c r="B50" t="e">
        <f t="shared" ca="1" si="26"/>
        <v>#NAME?</v>
      </c>
      <c r="C50" t="e">
        <f t="shared" ref="C50:D69" ca="1" si="30">NCHISQ_DIST($A50,$B$3,C$5,FALSE)</f>
        <v>#NAME?</v>
      </c>
      <c r="D50" t="e">
        <f t="shared" ca="1" si="30"/>
        <v>#NAME?</v>
      </c>
      <c r="E50" t="e">
        <f t="shared" ca="1" si="29"/>
        <v>#NAME?</v>
      </c>
    </row>
    <row r="51" spans="1:5" x14ac:dyDescent="0.35">
      <c r="A51">
        <f t="shared" si="11"/>
        <v>12.900000000000009</v>
      </c>
      <c r="B51" t="e">
        <f t="shared" ca="1" si="26"/>
        <v>#NAME?</v>
      </c>
      <c r="C51" t="e">
        <f t="shared" ca="1" si="30"/>
        <v>#NAME?</v>
      </c>
      <c r="D51" t="e">
        <f t="shared" ca="1" si="30"/>
        <v>#NAME?</v>
      </c>
      <c r="E51" t="e">
        <f t="shared" ca="1" si="29"/>
        <v>#NAME?</v>
      </c>
    </row>
    <row r="52" spans="1:5" x14ac:dyDescent="0.35">
      <c r="A52">
        <f t="shared" si="11"/>
        <v>13.20000000000001</v>
      </c>
      <c r="B52" t="e">
        <f t="shared" ca="1" si="26"/>
        <v>#NAME?</v>
      </c>
      <c r="C52" t="e">
        <f t="shared" ca="1" si="30"/>
        <v>#NAME?</v>
      </c>
      <c r="D52" t="e">
        <f t="shared" ca="1" si="30"/>
        <v>#NAME?</v>
      </c>
      <c r="E52" t="e">
        <f t="shared" ca="1" si="29"/>
        <v>#NAME?</v>
      </c>
    </row>
    <row r="53" spans="1:5" x14ac:dyDescent="0.35">
      <c r="A53">
        <f t="shared" si="11"/>
        <v>13.500000000000011</v>
      </c>
      <c r="B53" t="e">
        <f t="shared" ca="1" si="26"/>
        <v>#NAME?</v>
      </c>
      <c r="C53" t="e">
        <f t="shared" ca="1" si="30"/>
        <v>#NAME?</v>
      </c>
      <c r="D53" t="e">
        <f t="shared" ca="1" si="30"/>
        <v>#NAME?</v>
      </c>
      <c r="E53" t="e">
        <f t="shared" ca="1" si="29"/>
        <v>#NAME?</v>
      </c>
    </row>
    <row r="54" spans="1:5" x14ac:dyDescent="0.35">
      <c r="A54">
        <f t="shared" si="11"/>
        <v>13.800000000000011</v>
      </c>
      <c r="B54" t="e">
        <f t="shared" ca="1" si="26"/>
        <v>#NAME?</v>
      </c>
      <c r="C54" t="e">
        <f t="shared" ca="1" si="30"/>
        <v>#NAME?</v>
      </c>
      <c r="D54" t="e">
        <f t="shared" ca="1" si="30"/>
        <v>#NAME?</v>
      </c>
      <c r="E54" t="e">
        <f t="shared" ca="1" si="29"/>
        <v>#NAME?</v>
      </c>
    </row>
    <row r="55" spans="1:5" x14ac:dyDescent="0.35">
      <c r="A55">
        <f t="shared" si="11"/>
        <v>14.100000000000012</v>
      </c>
      <c r="B55" t="e">
        <f t="shared" ca="1" si="26"/>
        <v>#NAME?</v>
      </c>
      <c r="C55" t="e">
        <f t="shared" ca="1" si="30"/>
        <v>#NAME?</v>
      </c>
      <c r="D55" t="e">
        <f t="shared" ca="1" si="30"/>
        <v>#NAME?</v>
      </c>
      <c r="E55" t="e">
        <f t="shared" ca="1" si="29"/>
        <v>#NAME?</v>
      </c>
    </row>
    <row r="56" spans="1:5" x14ac:dyDescent="0.35">
      <c r="A56">
        <f t="shared" si="11"/>
        <v>14.400000000000013</v>
      </c>
      <c r="B56" t="e">
        <f t="shared" ref="B56:B87" ca="1" si="31">NCHISQ_DIST($A56,$B$3,B$5,FALSE)</f>
        <v>#NAME?</v>
      </c>
      <c r="C56" t="e">
        <f t="shared" ca="1" si="30"/>
        <v>#NAME?</v>
      </c>
      <c r="D56" t="e">
        <f t="shared" ca="1" si="30"/>
        <v>#NAME?</v>
      </c>
      <c r="E56" t="e">
        <f t="shared" ca="1" si="29"/>
        <v>#NAME?</v>
      </c>
    </row>
    <row r="57" spans="1:5" x14ac:dyDescent="0.35">
      <c r="A57">
        <f t="shared" si="11"/>
        <v>14.700000000000014</v>
      </c>
      <c r="B57" t="e">
        <f t="shared" ca="1" si="31"/>
        <v>#NAME?</v>
      </c>
      <c r="C57" t="e">
        <f t="shared" ca="1" si="30"/>
        <v>#NAME?</v>
      </c>
      <c r="D57" t="e">
        <f t="shared" ca="1" si="30"/>
        <v>#NAME?</v>
      </c>
      <c r="E57" t="e">
        <f t="shared" ca="1" si="29"/>
        <v>#NAME?</v>
      </c>
    </row>
    <row r="58" spans="1:5" x14ac:dyDescent="0.35">
      <c r="A58">
        <f t="shared" si="11"/>
        <v>15.000000000000014</v>
      </c>
      <c r="B58" t="e">
        <f t="shared" ca="1" si="31"/>
        <v>#NAME?</v>
      </c>
      <c r="C58" t="e">
        <f t="shared" ca="1" si="30"/>
        <v>#NAME?</v>
      </c>
      <c r="D58" t="e">
        <f t="shared" ca="1" si="30"/>
        <v>#NAME?</v>
      </c>
      <c r="E58" t="e">
        <f t="shared" ca="1" si="29"/>
        <v>#NAME?</v>
      </c>
    </row>
    <row r="59" spans="1:5" x14ac:dyDescent="0.35">
      <c r="A59">
        <f t="shared" si="11"/>
        <v>15.300000000000015</v>
      </c>
      <c r="B59" t="e">
        <f t="shared" ca="1" si="31"/>
        <v>#NAME?</v>
      </c>
      <c r="C59" t="e">
        <f t="shared" ca="1" si="30"/>
        <v>#NAME?</v>
      </c>
      <c r="D59" t="e">
        <f t="shared" ca="1" si="30"/>
        <v>#NAME?</v>
      </c>
      <c r="E59" t="e">
        <f t="shared" ca="1" si="29"/>
        <v>#NAME?</v>
      </c>
    </row>
    <row r="60" spans="1:5" x14ac:dyDescent="0.35">
      <c r="A60">
        <f t="shared" si="11"/>
        <v>15.600000000000016</v>
      </c>
      <c r="B60" t="e">
        <f t="shared" ca="1" si="31"/>
        <v>#NAME?</v>
      </c>
      <c r="C60" t="e">
        <f t="shared" ca="1" si="30"/>
        <v>#NAME?</v>
      </c>
      <c r="D60" t="e">
        <f t="shared" ca="1" si="30"/>
        <v>#NAME?</v>
      </c>
      <c r="E60" t="e">
        <f t="shared" ca="1" si="29"/>
        <v>#NAME?</v>
      </c>
    </row>
    <row r="61" spans="1:5" x14ac:dyDescent="0.35">
      <c r="A61">
        <f t="shared" si="11"/>
        <v>15.900000000000016</v>
      </c>
      <c r="B61" t="e">
        <f t="shared" ca="1" si="31"/>
        <v>#NAME?</v>
      </c>
      <c r="C61" t="e">
        <f t="shared" ca="1" si="30"/>
        <v>#NAME?</v>
      </c>
      <c r="D61" t="e">
        <f t="shared" ca="1" si="30"/>
        <v>#NAME?</v>
      </c>
      <c r="E61" t="e">
        <f t="shared" ca="1" si="29"/>
        <v>#NAME?</v>
      </c>
    </row>
    <row r="62" spans="1:5" x14ac:dyDescent="0.35">
      <c r="A62">
        <f t="shared" si="11"/>
        <v>16.200000000000017</v>
      </c>
      <c r="B62" t="e">
        <f t="shared" ca="1" si="31"/>
        <v>#NAME?</v>
      </c>
      <c r="C62" t="e">
        <f t="shared" ca="1" si="30"/>
        <v>#NAME?</v>
      </c>
      <c r="D62" t="e">
        <f t="shared" ca="1" si="30"/>
        <v>#NAME?</v>
      </c>
      <c r="E62" t="e">
        <f t="shared" ca="1" si="29"/>
        <v>#NAME?</v>
      </c>
    </row>
    <row r="63" spans="1:5" x14ac:dyDescent="0.35">
      <c r="A63">
        <f t="shared" si="11"/>
        <v>16.500000000000018</v>
      </c>
      <c r="B63" t="e">
        <f t="shared" ca="1" si="31"/>
        <v>#NAME?</v>
      </c>
      <c r="C63" t="e">
        <f t="shared" ca="1" si="30"/>
        <v>#NAME?</v>
      </c>
      <c r="D63" t="e">
        <f t="shared" ca="1" si="30"/>
        <v>#NAME?</v>
      </c>
      <c r="E63" t="e">
        <f t="shared" ca="1" si="29"/>
        <v>#NAME?</v>
      </c>
    </row>
    <row r="64" spans="1:5" x14ac:dyDescent="0.35">
      <c r="A64">
        <f t="shared" si="11"/>
        <v>16.800000000000018</v>
      </c>
      <c r="B64" t="e">
        <f t="shared" ca="1" si="31"/>
        <v>#NAME?</v>
      </c>
      <c r="C64" t="e">
        <f t="shared" ca="1" si="30"/>
        <v>#NAME?</v>
      </c>
      <c r="D64" t="e">
        <f t="shared" ca="1" si="30"/>
        <v>#NAME?</v>
      </c>
      <c r="E64" t="e">
        <f t="shared" ca="1" si="29"/>
        <v>#NAME?</v>
      </c>
    </row>
    <row r="65" spans="1:5" x14ac:dyDescent="0.35">
      <c r="A65">
        <f t="shared" si="11"/>
        <v>17.100000000000019</v>
      </c>
      <c r="B65" t="e">
        <f t="shared" ca="1" si="31"/>
        <v>#NAME?</v>
      </c>
      <c r="C65" t="e">
        <f t="shared" ca="1" si="30"/>
        <v>#NAME?</v>
      </c>
      <c r="D65" t="e">
        <f t="shared" ca="1" si="30"/>
        <v>#NAME?</v>
      </c>
      <c r="E65" t="e">
        <f t="shared" ca="1" si="29"/>
        <v>#NAME?</v>
      </c>
    </row>
    <row r="66" spans="1:5" x14ac:dyDescent="0.35">
      <c r="A66">
        <f t="shared" si="11"/>
        <v>17.40000000000002</v>
      </c>
      <c r="B66" t="e">
        <f t="shared" ca="1" si="31"/>
        <v>#NAME?</v>
      </c>
      <c r="C66" t="e">
        <f t="shared" ca="1" si="30"/>
        <v>#NAME?</v>
      </c>
      <c r="D66" t="e">
        <f t="shared" ca="1" si="30"/>
        <v>#NAME?</v>
      </c>
      <c r="E66" t="e">
        <f t="shared" ca="1" si="29"/>
        <v>#NAME?</v>
      </c>
    </row>
    <row r="67" spans="1:5" x14ac:dyDescent="0.35">
      <c r="A67">
        <f t="shared" si="11"/>
        <v>17.700000000000021</v>
      </c>
      <c r="B67" t="e">
        <f t="shared" ca="1" si="31"/>
        <v>#NAME?</v>
      </c>
      <c r="C67" t="e">
        <f t="shared" ca="1" si="30"/>
        <v>#NAME?</v>
      </c>
      <c r="D67" t="e">
        <f t="shared" ca="1" si="30"/>
        <v>#NAME?</v>
      </c>
      <c r="E67" t="e">
        <f t="shared" ca="1" si="29"/>
        <v>#NAME?</v>
      </c>
    </row>
    <row r="68" spans="1:5" x14ac:dyDescent="0.35">
      <c r="A68">
        <f t="shared" si="11"/>
        <v>18.000000000000021</v>
      </c>
      <c r="B68" t="e">
        <f t="shared" ca="1" si="31"/>
        <v>#NAME?</v>
      </c>
      <c r="C68" t="e">
        <f t="shared" ca="1" si="30"/>
        <v>#NAME?</v>
      </c>
      <c r="D68" t="e">
        <f t="shared" ca="1" si="30"/>
        <v>#NAME?</v>
      </c>
      <c r="E68" t="e">
        <f t="shared" ca="1" si="29"/>
        <v>#NAME?</v>
      </c>
    </row>
    <row r="69" spans="1:5" x14ac:dyDescent="0.35">
      <c r="A69">
        <f t="shared" si="11"/>
        <v>18.300000000000022</v>
      </c>
      <c r="B69" t="e">
        <f t="shared" ca="1" si="31"/>
        <v>#NAME?</v>
      </c>
      <c r="C69" t="e">
        <f t="shared" ca="1" si="30"/>
        <v>#NAME?</v>
      </c>
      <c r="D69" t="e">
        <f t="shared" ca="1" si="30"/>
        <v>#NAME?</v>
      </c>
      <c r="E69" t="e">
        <f t="shared" ca="1" si="29"/>
        <v>#NAME?</v>
      </c>
    </row>
    <row r="70" spans="1:5" x14ac:dyDescent="0.35">
      <c r="A70">
        <f t="shared" si="11"/>
        <v>18.600000000000023</v>
      </c>
      <c r="B70" t="e">
        <f t="shared" ca="1" si="31"/>
        <v>#NAME?</v>
      </c>
      <c r="C70" t="e">
        <f t="shared" ref="C70:D89" ca="1" si="32">NCHISQ_DIST($A70,$B$3,C$5,FALSE)</f>
        <v>#NAME?</v>
      </c>
      <c r="D70" t="e">
        <f t="shared" ca="1" si="32"/>
        <v>#NAME?</v>
      </c>
      <c r="E70" t="e">
        <f t="shared" ca="1" si="29"/>
        <v>#NAME?</v>
      </c>
    </row>
    <row r="71" spans="1:5" x14ac:dyDescent="0.35">
      <c r="A71">
        <f t="shared" si="11"/>
        <v>18.900000000000023</v>
      </c>
      <c r="B71" t="e">
        <f t="shared" ca="1" si="31"/>
        <v>#NAME?</v>
      </c>
      <c r="C71" t="e">
        <f t="shared" ca="1" si="32"/>
        <v>#NAME?</v>
      </c>
      <c r="D71" t="e">
        <f t="shared" ca="1" si="32"/>
        <v>#NAME?</v>
      </c>
      <c r="E71" t="e">
        <f t="shared" ca="1" si="29"/>
        <v>#NAME?</v>
      </c>
    </row>
    <row r="72" spans="1:5" x14ac:dyDescent="0.35">
      <c r="A72">
        <f t="shared" si="11"/>
        <v>19.200000000000024</v>
      </c>
      <c r="B72" t="e">
        <f t="shared" ca="1" si="31"/>
        <v>#NAME?</v>
      </c>
      <c r="C72" t="e">
        <f t="shared" ca="1" si="32"/>
        <v>#NAME?</v>
      </c>
      <c r="D72" t="e">
        <f t="shared" ca="1" si="32"/>
        <v>#NAME?</v>
      </c>
      <c r="E72" t="e">
        <f t="shared" ca="1" si="29"/>
        <v>#NAME?</v>
      </c>
    </row>
    <row r="73" spans="1:5" x14ac:dyDescent="0.35">
      <c r="A73">
        <f t="shared" si="11"/>
        <v>19.500000000000025</v>
      </c>
      <c r="B73" t="e">
        <f t="shared" ca="1" si="31"/>
        <v>#NAME?</v>
      </c>
      <c r="C73" t="e">
        <f t="shared" ca="1" si="32"/>
        <v>#NAME?</v>
      </c>
      <c r="D73" t="e">
        <f t="shared" ca="1" si="32"/>
        <v>#NAME?</v>
      </c>
      <c r="E73" t="e">
        <f t="shared" ca="1" si="29"/>
        <v>#NAME?</v>
      </c>
    </row>
    <row r="74" spans="1:5" x14ac:dyDescent="0.35">
      <c r="A74">
        <f t="shared" ref="A74:A109" si="33">A73+0.3</f>
        <v>19.800000000000026</v>
      </c>
      <c r="B74" t="e">
        <f t="shared" ca="1" si="31"/>
        <v>#NAME?</v>
      </c>
      <c r="C74" t="e">
        <f t="shared" ca="1" si="32"/>
        <v>#NAME?</v>
      </c>
      <c r="D74" t="e">
        <f t="shared" ca="1" si="32"/>
        <v>#NAME?</v>
      </c>
      <c r="E74" t="e">
        <f t="shared" ca="1" si="29"/>
        <v>#NAME?</v>
      </c>
    </row>
    <row r="75" spans="1:5" x14ac:dyDescent="0.35">
      <c r="A75">
        <f t="shared" si="33"/>
        <v>20.100000000000026</v>
      </c>
      <c r="B75" t="e">
        <f t="shared" ca="1" si="31"/>
        <v>#NAME?</v>
      </c>
      <c r="C75" t="e">
        <f t="shared" ca="1" si="32"/>
        <v>#NAME?</v>
      </c>
      <c r="D75" t="e">
        <f t="shared" ca="1" si="32"/>
        <v>#NAME?</v>
      </c>
      <c r="E75" t="e">
        <f t="shared" ca="1" si="29"/>
        <v>#NAME?</v>
      </c>
    </row>
    <row r="76" spans="1:5" x14ac:dyDescent="0.35">
      <c r="A76">
        <f t="shared" si="33"/>
        <v>20.400000000000027</v>
      </c>
      <c r="B76" t="e">
        <f t="shared" ca="1" si="31"/>
        <v>#NAME?</v>
      </c>
      <c r="C76" t="e">
        <f t="shared" ca="1" si="32"/>
        <v>#NAME?</v>
      </c>
      <c r="D76" t="e">
        <f t="shared" ca="1" si="32"/>
        <v>#NAME?</v>
      </c>
      <c r="E76" t="e">
        <f t="shared" ca="1" si="29"/>
        <v>#NAME?</v>
      </c>
    </row>
    <row r="77" spans="1:5" x14ac:dyDescent="0.35">
      <c r="A77">
        <f t="shared" si="33"/>
        <v>20.700000000000028</v>
      </c>
      <c r="B77" t="e">
        <f t="shared" ca="1" si="31"/>
        <v>#NAME?</v>
      </c>
      <c r="C77" t="e">
        <f t="shared" ca="1" si="32"/>
        <v>#NAME?</v>
      </c>
      <c r="D77" t="e">
        <f t="shared" ca="1" si="32"/>
        <v>#NAME?</v>
      </c>
      <c r="E77" t="e">
        <f t="shared" ca="1" si="29"/>
        <v>#NAME?</v>
      </c>
    </row>
    <row r="78" spans="1:5" x14ac:dyDescent="0.35">
      <c r="A78">
        <f t="shared" si="33"/>
        <v>21.000000000000028</v>
      </c>
      <c r="B78" t="e">
        <f t="shared" ca="1" si="31"/>
        <v>#NAME?</v>
      </c>
      <c r="C78" t="e">
        <f t="shared" ca="1" si="32"/>
        <v>#NAME?</v>
      </c>
      <c r="D78" t="e">
        <f t="shared" ca="1" si="32"/>
        <v>#NAME?</v>
      </c>
      <c r="E78" t="e">
        <f t="shared" ref="E78:E109" ca="1" si="34">NCHISQ_DIST($A78,$B$3,E$5,FALSE)</f>
        <v>#NAME?</v>
      </c>
    </row>
    <row r="79" spans="1:5" x14ac:dyDescent="0.35">
      <c r="A79">
        <f t="shared" si="33"/>
        <v>21.300000000000029</v>
      </c>
      <c r="B79" t="e">
        <f t="shared" ca="1" si="31"/>
        <v>#NAME?</v>
      </c>
      <c r="C79" t="e">
        <f t="shared" ca="1" si="32"/>
        <v>#NAME?</v>
      </c>
      <c r="D79" t="e">
        <f t="shared" ca="1" si="32"/>
        <v>#NAME?</v>
      </c>
      <c r="E79" t="e">
        <f t="shared" ca="1" si="34"/>
        <v>#NAME?</v>
      </c>
    </row>
    <row r="80" spans="1:5" x14ac:dyDescent="0.35">
      <c r="A80">
        <f t="shared" si="33"/>
        <v>21.60000000000003</v>
      </c>
      <c r="B80" t="e">
        <f t="shared" ca="1" si="31"/>
        <v>#NAME?</v>
      </c>
      <c r="C80" t="e">
        <f t="shared" ca="1" si="32"/>
        <v>#NAME?</v>
      </c>
      <c r="D80" t="e">
        <f t="shared" ca="1" si="32"/>
        <v>#NAME?</v>
      </c>
      <c r="E80" t="e">
        <f t="shared" ca="1" si="34"/>
        <v>#NAME?</v>
      </c>
    </row>
    <row r="81" spans="1:5" x14ac:dyDescent="0.35">
      <c r="A81">
        <f t="shared" si="33"/>
        <v>21.900000000000031</v>
      </c>
      <c r="B81" t="e">
        <f t="shared" ca="1" si="31"/>
        <v>#NAME?</v>
      </c>
      <c r="C81" t="e">
        <f t="shared" ca="1" si="32"/>
        <v>#NAME?</v>
      </c>
      <c r="D81" t="e">
        <f t="shared" ca="1" si="32"/>
        <v>#NAME?</v>
      </c>
      <c r="E81" t="e">
        <f t="shared" ca="1" si="34"/>
        <v>#NAME?</v>
      </c>
    </row>
    <row r="82" spans="1:5" x14ac:dyDescent="0.35">
      <c r="A82">
        <f t="shared" si="33"/>
        <v>22.200000000000031</v>
      </c>
      <c r="B82" t="e">
        <f t="shared" ca="1" si="31"/>
        <v>#NAME?</v>
      </c>
      <c r="C82" t="e">
        <f t="shared" ca="1" si="32"/>
        <v>#NAME?</v>
      </c>
      <c r="D82" t="e">
        <f t="shared" ca="1" si="32"/>
        <v>#NAME?</v>
      </c>
      <c r="E82" t="e">
        <f t="shared" ca="1" si="34"/>
        <v>#NAME?</v>
      </c>
    </row>
    <row r="83" spans="1:5" x14ac:dyDescent="0.35">
      <c r="A83">
        <f t="shared" si="33"/>
        <v>22.500000000000032</v>
      </c>
      <c r="B83" t="e">
        <f t="shared" ca="1" si="31"/>
        <v>#NAME?</v>
      </c>
      <c r="C83" t="e">
        <f t="shared" ca="1" si="32"/>
        <v>#NAME?</v>
      </c>
      <c r="D83" t="e">
        <f t="shared" ca="1" si="32"/>
        <v>#NAME?</v>
      </c>
      <c r="E83" t="e">
        <f t="shared" ca="1" si="34"/>
        <v>#NAME?</v>
      </c>
    </row>
    <row r="84" spans="1:5" x14ac:dyDescent="0.35">
      <c r="A84">
        <f t="shared" si="33"/>
        <v>22.800000000000033</v>
      </c>
      <c r="B84" t="e">
        <f t="shared" ca="1" si="31"/>
        <v>#NAME?</v>
      </c>
      <c r="C84" t="e">
        <f t="shared" ca="1" si="32"/>
        <v>#NAME?</v>
      </c>
      <c r="D84" t="e">
        <f t="shared" ca="1" si="32"/>
        <v>#NAME?</v>
      </c>
      <c r="E84" t="e">
        <f t="shared" ca="1" si="34"/>
        <v>#NAME?</v>
      </c>
    </row>
    <row r="85" spans="1:5" x14ac:dyDescent="0.35">
      <c r="A85">
        <f t="shared" si="33"/>
        <v>23.100000000000033</v>
      </c>
      <c r="B85" t="e">
        <f t="shared" ca="1" si="31"/>
        <v>#NAME?</v>
      </c>
      <c r="C85" t="e">
        <f t="shared" ca="1" si="32"/>
        <v>#NAME?</v>
      </c>
      <c r="D85" t="e">
        <f t="shared" ca="1" si="32"/>
        <v>#NAME?</v>
      </c>
      <c r="E85" t="e">
        <f t="shared" ca="1" si="34"/>
        <v>#NAME?</v>
      </c>
    </row>
    <row r="86" spans="1:5" x14ac:dyDescent="0.35">
      <c r="A86">
        <f t="shared" si="33"/>
        <v>23.400000000000034</v>
      </c>
      <c r="B86" t="e">
        <f t="shared" ca="1" si="31"/>
        <v>#NAME?</v>
      </c>
      <c r="C86" t="e">
        <f t="shared" ca="1" si="32"/>
        <v>#NAME?</v>
      </c>
      <c r="D86" t="e">
        <f t="shared" ca="1" si="32"/>
        <v>#NAME?</v>
      </c>
      <c r="E86" t="e">
        <f t="shared" ca="1" si="34"/>
        <v>#NAME?</v>
      </c>
    </row>
    <row r="87" spans="1:5" x14ac:dyDescent="0.35">
      <c r="A87">
        <f t="shared" si="33"/>
        <v>23.700000000000035</v>
      </c>
      <c r="B87" t="e">
        <f t="shared" ca="1" si="31"/>
        <v>#NAME?</v>
      </c>
      <c r="C87" t="e">
        <f t="shared" ca="1" si="32"/>
        <v>#NAME?</v>
      </c>
      <c r="D87" t="e">
        <f t="shared" ca="1" si="32"/>
        <v>#NAME?</v>
      </c>
      <c r="E87" t="e">
        <f t="shared" ca="1" si="34"/>
        <v>#NAME?</v>
      </c>
    </row>
    <row r="88" spans="1:5" x14ac:dyDescent="0.35">
      <c r="A88">
        <f t="shared" si="33"/>
        <v>24.000000000000036</v>
      </c>
      <c r="B88" t="e">
        <f t="shared" ref="B88:B109" ca="1" si="35">NCHISQ_DIST($A88,$B$3,B$5,FALSE)</f>
        <v>#NAME?</v>
      </c>
      <c r="C88" t="e">
        <f t="shared" ca="1" si="32"/>
        <v>#NAME?</v>
      </c>
      <c r="D88" t="e">
        <f t="shared" ca="1" si="32"/>
        <v>#NAME?</v>
      </c>
      <c r="E88" t="e">
        <f t="shared" ca="1" si="34"/>
        <v>#NAME?</v>
      </c>
    </row>
    <row r="89" spans="1:5" x14ac:dyDescent="0.35">
      <c r="A89">
        <f t="shared" si="33"/>
        <v>24.300000000000036</v>
      </c>
      <c r="B89" t="e">
        <f t="shared" ca="1" si="35"/>
        <v>#NAME?</v>
      </c>
      <c r="C89" t="e">
        <f t="shared" ca="1" si="32"/>
        <v>#NAME?</v>
      </c>
      <c r="D89" t="e">
        <f t="shared" ca="1" si="32"/>
        <v>#NAME?</v>
      </c>
      <c r="E89" t="e">
        <f t="shared" ca="1" si="34"/>
        <v>#NAME?</v>
      </c>
    </row>
    <row r="90" spans="1:5" x14ac:dyDescent="0.35">
      <c r="A90">
        <f t="shared" si="33"/>
        <v>24.600000000000037</v>
      </c>
      <c r="B90" t="e">
        <f t="shared" ca="1" si="35"/>
        <v>#NAME?</v>
      </c>
      <c r="C90" t="e">
        <f t="shared" ref="C90:D109" ca="1" si="36">NCHISQ_DIST($A90,$B$3,C$5,FALSE)</f>
        <v>#NAME?</v>
      </c>
      <c r="D90" t="e">
        <f t="shared" ca="1" si="36"/>
        <v>#NAME?</v>
      </c>
      <c r="E90" t="e">
        <f t="shared" ca="1" si="34"/>
        <v>#NAME?</v>
      </c>
    </row>
    <row r="91" spans="1:5" x14ac:dyDescent="0.35">
      <c r="A91">
        <f t="shared" si="33"/>
        <v>24.900000000000038</v>
      </c>
      <c r="B91" t="e">
        <f t="shared" ca="1" si="35"/>
        <v>#NAME?</v>
      </c>
      <c r="C91" t="e">
        <f t="shared" ca="1" si="36"/>
        <v>#NAME?</v>
      </c>
      <c r="D91" t="e">
        <f t="shared" ca="1" si="36"/>
        <v>#NAME?</v>
      </c>
      <c r="E91" t="e">
        <f t="shared" ca="1" si="34"/>
        <v>#NAME?</v>
      </c>
    </row>
    <row r="92" spans="1:5" x14ac:dyDescent="0.35">
      <c r="A92">
        <f t="shared" si="33"/>
        <v>25.200000000000038</v>
      </c>
      <c r="B92" t="e">
        <f t="shared" ca="1" si="35"/>
        <v>#NAME?</v>
      </c>
      <c r="C92" t="e">
        <f t="shared" ca="1" si="36"/>
        <v>#NAME?</v>
      </c>
      <c r="D92" t="e">
        <f t="shared" ca="1" si="36"/>
        <v>#NAME?</v>
      </c>
      <c r="E92" t="e">
        <f t="shared" ca="1" si="34"/>
        <v>#NAME?</v>
      </c>
    </row>
    <row r="93" spans="1:5" x14ac:dyDescent="0.35">
      <c r="A93">
        <f t="shared" si="33"/>
        <v>25.500000000000039</v>
      </c>
      <c r="B93" t="e">
        <f t="shared" ca="1" si="35"/>
        <v>#NAME?</v>
      </c>
      <c r="C93" t="e">
        <f t="shared" ca="1" si="36"/>
        <v>#NAME?</v>
      </c>
      <c r="D93" t="e">
        <f t="shared" ca="1" si="36"/>
        <v>#NAME?</v>
      </c>
      <c r="E93" t="e">
        <f t="shared" ca="1" si="34"/>
        <v>#NAME?</v>
      </c>
    </row>
    <row r="94" spans="1:5" x14ac:dyDescent="0.35">
      <c r="A94">
        <f t="shared" si="33"/>
        <v>25.80000000000004</v>
      </c>
      <c r="B94" t="e">
        <f t="shared" ca="1" si="35"/>
        <v>#NAME?</v>
      </c>
      <c r="C94" t="e">
        <f t="shared" ca="1" si="36"/>
        <v>#NAME?</v>
      </c>
      <c r="D94" t="e">
        <f t="shared" ca="1" si="36"/>
        <v>#NAME?</v>
      </c>
      <c r="E94" t="e">
        <f t="shared" ca="1" si="34"/>
        <v>#NAME?</v>
      </c>
    </row>
    <row r="95" spans="1:5" x14ac:dyDescent="0.35">
      <c r="A95">
        <f t="shared" si="33"/>
        <v>26.100000000000041</v>
      </c>
      <c r="B95" t="e">
        <f t="shared" ca="1" si="35"/>
        <v>#NAME?</v>
      </c>
      <c r="C95" t="e">
        <f t="shared" ca="1" si="36"/>
        <v>#NAME?</v>
      </c>
      <c r="D95" t="e">
        <f t="shared" ca="1" si="36"/>
        <v>#NAME?</v>
      </c>
      <c r="E95" t="e">
        <f t="shared" ca="1" si="34"/>
        <v>#NAME?</v>
      </c>
    </row>
    <row r="96" spans="1:5" x14ac:dyDescent="0.35">
      <c r="A96">
        <f t="shared" si="33"/>
        <v>26.400000000000041</v>
      </c>
      <c r="B96" t="e">
        <f t="shared" ca="1" si="35"/>
        <v>#NAME?</v>
      </c>
      <c r="C96" t="e">
        <f t="shared" ca="1" si="36"/>
        <v>#NAME?</v>
      </c>
      <c r="D96" t="e">
        <f t="shared" ca="1" si="36"/>
        <v>#NAME?</v>
      </c>
      <c r="E96" t="e">
        <f t="shared" ca="1" si="34"/>
        <v>#NAME?</v>
      </c>
    </row>
    <row r="97" spans="1:5" x14ac:dyDescent="0.35">
      <c r="A97">
        <f t="shared" si="33"/>
        <v>26.700000000000042</v>
      </c>
      <c r="B97" t="e">
        <f t="shared" ca="1" si="35"/>
        <v>#NAME?</v>
      </c>
      <c r="C97" t="e">
        <f t="shared" ca="1" si="36"/>
        <v>#NAME?</v>
      </c>
      <c r="D97" t="e">
        <f t="shared" ca="1" si="36"/>
        <v>#NAME?</v>
      </c>
      <c r="E97" t="e">
        <f t="shared" ca="1" si="34"/>
        <v>#NAME?</v>
      </c>
    </row>
    <row r="98" spans="1:5" x14ac:dyDescent="0.35">
      <c r="A98">
        <f t="shared" si="33"/>
        <v>27.000000000000043</v>
      </c>
      <c r="B98" t="e">
        <f t="shared" ca="1" si="35"/>
        <v>#NAME?</v>
      </c>
      <c r="C98" t="e">
        <f t="shared" ca="1" si="36"/>
        <v>#NAME?</v>
      </c>
      <c r="D98" t="e">
        <f t="shared" ca="1" si="36"/>
        <v>#NAME?</v>
      </c>
      <c r="E98" t="e">
        <f t="shared" ca="1" si="34"/>
        <v>#NAME?</v>
      </c>
    </row>
    <row r="99" spans="1:5" x14ac:dyDescent="0.35">
      <c r="A99">
        <f t="shared" si="33"/>
        <v>27.300000000000043</v>
      </c>
      <c r="B99" t="e">
        <f t="shared" ca="1" si="35"/>
        <v>#NAME?</v>
      </c>
      <c r="C99" t="e">
        <f t="shared" ca="1" si="36"/>
        <v>#NAME?</v>
      </c>
      <c r="D99" t="e">
        <f t="shared" ca="1" si="36"/>
        <v>#NAME?</v>
      </c>
      <c r="E99" t="e">
        <f t="shared" ca="1" si="34"/>
        <v>#NAME?</v>
      </c>
    </row>
    <row r="100" spans="1:5" x14ac:dyDescent="0.35">
      <c r="A100">
        <f t="shared" si="33"/>
        <v>27.600000000000044</v>
      </c>
      <c r="B100" t="e">
        <f t="shared" ca="1" si="35"/>
        <v>#NAME?</v>
      </c>
      <c r="C100" t="e">
        <f t="shared" ca="1" si="36"/>
        <v>#NAME?</v>
      </c>
      <c r="D100" t="e">
        <f t="shared" ca="1" si="36"/>
        <v>#NAME?</v>
      </c>
      <c r="E100" t="e">
        <f t="shared" ca="1" si="34"/>
        <v>#NAME?</v>
      </c>
    </row>
    <row r="101" spans="1:5" x14ac:dyDescent="0.35">
      <c r="A101">
        <f t="shared" si="33"/>
        <v>27.900000000000045</v>
      </c>
      <c r="B101" t="e">
        <f t="shared" ca="1" si="35"/>
        <v>#NAME?</v>
      </c>
      <c r="C101" t="e">
        <f t="shared" ca="1" si="36"/>
        <v>#NAME?</v>
      </c>
      <c r="D101" t="e">
        <f t="shared" ca="1" si="36"/>
        <v>#NAME?</v>
      </c>
      <c r="E101" t="e">
        <f t="shared" ca="1" si="34"/>
        <v>#NAME?</v>
      </c>
    </row>
    <row r="102" spans="1:5" x14ac:dyDescent="0.35">
      <c r="A102">
        <f t="shared" si="33"/>
        <v>28.200000000000045</v>
      </c>
      <c r="B102" t="e">
        <f t="shared" ca="1" si="35"/>
        <v>#NAME?</v>
      </c>
      <c r="C102" t="e">
        <f t="shared" ca="1" si="36"/>
        <v>#NAME?</v>
      </c>
      <c r="D102" t="e">
        <f t="shared" ca="1" si="36"/>
        <v>#NAME?</v>
      </c>
      <c r="E102" t="e">
        <f t="shared" ca="1" si="34"/>
        <v>#NAME?</v>
      </c>
    </row>
    <row r="103" spans="1:5" x14ac:dyDescent="0.35">
      <c r="A103">
        <f t="shared" si="33"/>
        <v>28.500000000000046</v>
      </c>
      <c r="B103" t="e">
        <f t="shared" ca="1" si="35"/>
        <v>#NAME?</v>
      </c>
      <c r="C103" t="e">
        <f t="shared" ca="1" si="36"/>
        <v>#NAME?</v>
      </c>
      <c r="D103" t="e">
        <f t="shared" ca="1" si="36"/>
        <v>#NAME?</v>
      </c>
      <c r="E103" t="e">
        <f t="shared" ca="1" si="34"/>
        <v>#NAME?</v>
      </c>
    </row>
    <row r="104" spans="1:5" x14ac:dyDescent="0.35">
      <c r="A104">
        <f t="shared" si="33"/>
        <v>28.800000000000047</v>
      </c>
      <c r="B104" t="e">
        <f t="shared" ca="1" si="35"/>
        <v>#NAME?</v>
      </c>
      <c r="C104" t="e">
        <f t="shared" ca="1" si="36"/>
        <v>#NAME?</v>
      </c>
      <c r="D104" t="e">
        <f t="shared" ca="1" si="36"/>
        <v>#NAME?</v>
      </c>
      <c r="E104" t="e">
        <f t="shared" ca="1" si="34"/>
        <v>#NAME?</v>
      </c>
    </row>
    <row r="105" spans="1:5" x14ac:dyDescent="0.35">
      <c r="A105">
        <f t="shared" si="33"/>
        <v>29.100000000000048</v>
      </c>
      <c r="B105" t="e">
        <f t="shared" ca="1" si="35"/>
        <v>#NAME?</v>
      </c>
      <c r="C105" t="e">
        <f t="shared" ca="1" si="36"/>
        <v>#NAME?</v>
      </c>
      <c r="D105" t="e">
        <f t="shared" ca="1" si="36"/>
        <v>#NAME?</v>
      </c>
      <c r="E105" t="e">
        <f t="shared" ca="1" si="34"/>
        <v>#NAME?</v>
      </c>
    </row>
    <row r="106" spans="1:5" x14ac:dyDescent="0.35">
      <c r="A106">
        <f t="shared" si="33"/>
        <v>29.400000000000048</v>
      </c>
      <c r="B106" t="e">
        <f t="shared" ca="1" si="35"/>
        <v>#NAME?</v>
      </c>
      <c r="C106" t="e">
        <f t="shared" ca="1" si="36"/>
        <v>#NAME?</v>
      </c>
      <c r="D106" t="e">
        <f t="shared" ca="1" si="36"/>
        <v>#NAME?</v>
      </c>
      <c r="E106" t="e">
        <f t="shared" ca="1" si="34"/>
        <v>#NAME?</v>
      </c>
    </row>
    <row r="107" spans="1:5" x14ac:dyDescent="0.35">
      <c r="A107">
        <f t="shared" si="33"/>
        <v>29.700000000000049</v>
      </c>
      <c r="B107" t="e">
        <f t="shared" ca="1" si="35"/>
        <v>#NAME?</v>
      </c>
      <c r="C107" t="e">
        <f t="shared" ca="1" si="36"/>
        <v>#NAME?</v>
      </c>
      <c r="D107" t="e">
        <f t="shared" ca="1" si="36"/>
        <v>#NAME?</v>
      </c>
      <c r="E107" t="e">
        <f t="shared" ca="1" si="34"/>
        <v>#NAME?</v>
      </c>
    </row>
    <row r="108" spans="1:5" x14ac:dyDescent="0.35">
      <c r="A108">
        <f t="shared" si="33"/>
        <v>30.00000000000005</v>
      </c>
      <c r="B108" t="e">
        <f t="shared" ca="1" si="35"/>
        <v>#NAME?</v>
      </c>
      <c r="C108" t="e">
        <f t="shared" ca="1" si="36"/>
        <v>#NAME?</v>
      </c>
      <c r="D108" t="e">
        <f t="shared" ca="1" si="36"/>
        <v>#NAME?</v>
      </c>
      <c r="E108" t="e">
        <f t="shared" ca="1" si="34"/>
        <v>#NAME?</v>
      </c>
    </row>
    <row r="109" spans="1:5" x14ac:dyDescent="0.35">
      <c r="A109">
        <f t="shared" si="33"/>
        <v>30.30000000000005</v>
      </c>
      <c r="B109" t="e">
        <f t="shared" ca="1" si="35"/>
        <v>#NAME?</v>
      </c>
      <c r="C109" t="e">
        <f t="shared" ca="1" si="36"/>
        <v>#NAME?</v>
      </c>
      <c r="D109" t="e">
        <f t="shared" ca="1" si="36"/>
        <v>#NAME?</v>
      </c>
      <c r="E109" t="e">
        <f t="shared" ca="1" si="34"/>
        <v>#NAME?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NCHI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2024-07-06T12:14:46Z</dcterms:created>
  <dcterms:modified xsi:type="dcterms:W3CDTF">2024-07-06T12:20:03Z</dcterms:modified>
</cp:coreProperties>
</file>