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9058D83-08F1-44EA-AF24-E8B0A96B5E16}" xr6:coauthVersionLast="47" xr6:coauthVersionMax="47" xr10:uidLastSave="{00000000-0000-0000-0000-000000000000}"/>
  <bookViews>
    <workbookView xWindow="-110" yWindow="-110" windowWidth="19420" windowHeight="10300" xr2:uid="{A5A7E81F-C83A-4DD1-A2CB-3B48638F7A5C}"/>
  </bookViews>
  <sheets>
    <sheet name="Title" sheetId="4" r:id="rId1"/>
    <sheet name="Named colors" sheetId="2" r:id="rId2"/>
    <sheet name="Distance" sheetId="1" r:id="rId3"/>
    <sheet name="Examples" sheetId="3" r:id="rId4"/>
    <sheet name="Grey" sheetId="5" r:id="rId5"/>
  </sheet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5" l="1" a="1"/>
  <c r="C1" i="5" s="1"/>
  <c r="E15" i="3" a="1"/>
  <c r="E15" i="3" s="1"/>
  <c r="C15" i="3" a="1"/>
  <c r="C15" i="3" s="1"/>
  <c r="K14" i="3" a="1"/>
  <c r="K14" i="3" s="1"/>
  <c r="I14" i="3" a="1"/>
  <c r="I14" i="3" s="1"/>
  <c r="E14" i="3" a="1"/>
  <c r="E14" i="3" s="1"/>
  <c r="C14" i="3" a="1"/>
  <c r="C14" i="3" s="1"/>
  <c r="K13" i="3" a="1"/>
  <c r="K13" i="3" s="1"/>
  <c r="I13" i="3" a="1"/>
  <c r="I13" i="3" s="1"/>
  <c r="E13" i="3" a="1"/>
  <c r="E13" i="3" s="1"/>
  <c r="C13" i="3" a="1"/>
  <c r="C13" i="3" s="1"/>
  <c r="K12" i="3" a="1"/>
  <c r="K12" i="3" s="1"/>
  <c r="I12" i="3" a="1"/>
  <c r="I12" i="3" s="1"/>
  <c r="E12" i="3" a="1"/>
  <c r="E12" i="3" s="1"/>
  <c r="C12" i="3" a="1"/>
  <c r="C12" i="3" s="1"/>
  <c r="K11" i="3" a="1"/>
  <c r="K11" i="3" s="1"/>
  <c r="I11" i="3" a="1"/>
  <c r="I11" i="3" s="1"/>
  <c r="E11" i="3" a="1"/>
  <c r="E11" i="3" s="1"/>
  <c r="C11" i="3" a="1"/>
  <c r="C11" i="3" s="1"/>
  <c r="E10" i="3" a="1"/>
  <c r="E10" i="3" s="1"/>
  <c r="C10" i="3" a="1"/>
  <c r="C10" i="3" s="1"/>
  <c r="K9" i="3" a="1"/>
  <c r="K9" i="3" s="1"/>
  <c r="I9" i="3" a="1"/>
  <c r="I9" i="3" s="1"/>
  <c r="K8" i="3" a="1"/>
  <c r="K8" i="3" s="1"/>
  <c r="I8" i="3" a="1"/>
  <c r="I8" i="3" s="1"/>
  <c r="E8" i="3" a="1"/>
  <c r="E8" i="3" s="1"/>
  <c r="C8" i="3" a="1"/>
  <c r="C8" i="3" s="1"/>
  <c r="K7" i="3" a="1"/>
  <c r="K7" i="3" s="1"/>
  <c r="I7" i="3" a="1"/>
  <c r="I7" i="3" s="1"/>
  <c r="E7" i="3" a="1"/>
  <c r="E7" i="3" s="1"/>
  <c r="C7" i="3" a="1"/>
  <c r="C7" i="3" s="1"/>
  <c r="K6" i="3" a="1"/>
  <c r="K6" i="3" s="1"/>
  <c r="I6" i="3" a="1"/>
  <c r="I6" i="3" s="1"/>
  <c r="E6" i="3" a="1"/>
  <c r="E6" i="3" s="1"/>
  <c r="C6" i="3" a="1"/>
  <c r="C6" i="3" s="1"/>
  <c r="K5" i="3" a="1"/>
  <c r="K5" i="3" s="1"/>
  <c r="I5" i="3" a="1"/>
  <c r="I5" i="3" s="1"/>
  <c r="E5" i="3" a="1"/>
  <c r="E5" i="3" s="1"/>
  <c r="C5" i="3" a="1"/>
  <c r="C5" i="3" s="1"/>
  <c r="E4" i="3" a="1"/>
  <c r="E4" i="3" s="1"/>
  <c r="C4" i="3" a="1"/>
  <c r="C4" i="3" s="1"/>
  <c r="K3" i="3" a="1"/>
  <c r="K3" i="3" s="1"/>
  <c r="I3" i="3" a="1"/>
  <c r="I3" i="3" s="1"/>
  <c r="E3" i="3" a="1"/>
  <c r="E3" i="3" s="1"/>
  <c r="C3" i="3" a="1"/>
  <c r="C3" i="3" s="1"/>
  <c r="K67" i="1" a="1"/>
  <c r="K67" i="1" s="1"/>
  <c r="J67" i="1" a="1"/>
  <c r="J67" i="1" s="1"/>
  <c r="H67" i="1" a="1"/>
  <c r="H67" i="1" s="1"/>
  <c r="E67" i="1" a="1"/>
  <c r="E67" i="1" s="1"/>
  <c r="K66" i="1" a="1"/>
  <c r="K66" i="1" s="1"/>
  <c r="J66" i="1" a="1"/>
  <c r="J66" i="1" s="1"/>
  <c r="H66" i="1" a="1"/>
  <c r="H66" i="1" s="1"/>
  <c r="E66" i="1" a="1"/>
  <c r="E66" i="1" s="1"/>
  <c r="K65" i="1" a="1"/>
  <c r="K65" i="1" s="1"/>
  <c r="J65" i="1" a="1"/>
  <c r="J65" i="1" s="1"/>
  <c r="H65" i="1" a="1"/>
  <c r="H65" i="1" s="1"/>
  <c r="E65" i="1" a="1"/>
  <c r="E65" i="1" s="1"/>
  <c r="K64" i="1" a="1"/>
  <c r="K64" i="1" s="1"/>
  <c r="J64" i="1" a="1"/>
  <c r="J64" i="1" s="1"/>
  <c r="H64" i="1" a="1"/>
  <c r="H64" i="1" s="1"/>
  <c r="K63" i="1" a="1"/>
  <c r="K63" i="1" s="1"/>
  <c r="J63" i="1" a="1"/>
  <c r="J63" i="1" s="1"/>
  <c r="H63" i="1" a="1"/>
  <c r="H63" i="1" s="1"/>
  <c r="E63" i="1" a="1"/>
  <c r="E63" i="1" s="1"/>
  <c r="K62" i="1" a="1"/>
  <c r="K62" i="1" s="1"/>
  <c r="J62" i="1" a="1"/>
  <c r="J62" i="1" s="1"/>
  <c r="H62" i="1" a="1"/>
  <c r="H62" i="1" s="1"/>
  <c r="K61" i="1" a="1"/>
  <c r="K61" i="1" s="1"/>
  <c r="J61" i="1" a="1"/>
  <c r="J61" i="1" s="1"/>
  <c r="H61" i="1" a="1"/>
  <c r="H61" i="1" s="1"/>
  <c r="E61" i="1" a="1"/>
  <c r="E61" i="1" s="1"/>
  <c r="K60" i="1" a="1"/>
  <c r="K60" i="1" s="1"/>
  <c r="J60" i="1" a="1"/>
  <c r="J60" i="1" s="1"/>
  <c r="H60" i="1" a="1"/>
  <c r="H60" i="1" s="1"/>
  <c r="E60" i="1" a="1"/>
  <c r="E60" i="1" s="1"/>
  <c r="K59" i="1" a="1"/>
  <c r="K59" i="1" s="1"/>
  <c r="J59" i="1" a="1"/>
  <c r="J59" i="1" s="1"/>
  <c r="H59" i="1" a="1"/>
  <c r="H59" i="1" s="1"/>
  <c r="K58" i="1" a="1"/>
  <c r="K58" i="1" s="1"/>
  <c r="J58" i="1" a="1"/>
  <c r="J58" i="1" s="1"/>
  <c r="H58" i="1" a="1"/>
  <c r="H58" i="1" s="1"/>
  <c r="K57" i="1" a="1"/>
  <c r="K57" i="1" s="1"/>
  <c r="J57" i="1" a="1"/>
  <c r="J57" i="1" s="1"/>
  <c r="H57" i="1" a="1"/>
  <c r="H57" i="1" s="1"/>
  <c r="E57" i="1" a="1"/>
  <c r="E57" i="1" s="1"/>
  <c r="K56" i="1" a="1"/>
  <c r="K56" i="1" s="1"/>
  <c r="J56" i="1" a="1"/>
  <c r="J56" i="1" s="1"/>
  <c r="H56" i="1" a="1"/>
  <c r="H56" i="1" s="1"/>
  <c r="E56" i="1" a="1"/>
  <c r="E56" i="1" s="1"/>
  <c r="K55" i="1" a="1"/>
  <c r="K55" i="1" s="1"/>
  <c r="J55" i="1" a="1"/>
  <c r="J55" i="1" s="1"/>
  <c r="H55" i="1" a="1"/>
  <c r="H55" i="1" s="1"/>
  <c r="E55" i="1" a="1"/>
  <c r="E55" i="1" s="1"/>
  <c r="K54" i="1" a="1"/>
  <c r="K54" i="1" s="1"/>
  <c r="J54" i="1" a="1"/>
  <c r="J54" i="1" s="1"/>
  <c r="H54" i="1" a="1"/>
  <c r="H54" i="1" s="1"/>
  <c r="K53" i="1" a="1"/>
  <c r="K53" i="1" s="1"/>
  <c r="J53" i="1" a="1"/>
  <c r="J53" i="1" s="1"/>
  <c r="H53" i="1" a="1"/>
  <c r="H53" i="1" s="1"/>
  <c r="K52" i="1" a="1"/>
  <c r="K52" i="1" s="1"/>
  <c r="J52" i="1" a="1"/>
  <c r="J52" i="1" s="1"/>
  <c r="H52" i="1" a="1"/>
  <c r="H52" i="1" s="1"/>
  <c r="K51" i="1" a="1"/>
  <c r="K51" i="1" s="1"/>
  <c r="J51" i="1" a="1"/>
  <c r="J51" i="1" s="1"/>
  <c r="H51" i="1" a="1"/>
  <c r="H51" i="1" s="1"/>
  <c r="E51" i="1" a="1"/>
  <c r="E51" i="1" s="1"/>
  <c r="K50" i="1" a="1"/>
  <c r="K50" i="1" s="1"/>
  <c r="J50" i="1" a="1"/>
  <c r="J50" i="1" s="1"/>
  <c r="H50" i="1" a="1"/>
  <c r="H50" i="1" s="1"/>
  <c r="E50" i="1" a="1"/>
  <c r="E50" i="1" s="1"/>
  <c r="K49" i="1" a="1"/>
  <c r="K49" i="1" s="1"/>
  <c r="J49" i="1" a="1"/>
  <c r="J49" i="1" s="1"/>
  <c r="H49" i="1" a="1"/>
  <c r="H49" i="1" s="1"/>
  <c r="K48" i="1" a="1"/>
  <c r="K48" i="1" s="1"/>
  <c r="J48" i="1" a="1"/>
  <c r="J48" i="1" s="1"/>
  <c r="H48" i="1" a="1"/>
  <c r="H48" i="1" s="1"/>
  <c r="K47" i="1" a="1"/>
  <c r="K47" i="1" s="1"/>
  <c r="J47" i="1" a="1"/>
  <c r="J47" i="1" s="1"/>
  <c r="H47" i="1" a="1"/>
  <c r="H47" i="1" s="1"/>
  <c r="E47" i="1" a="1"/>
  <c r="E47" i="1" s="1"/>
  <c r="K46" i="1" a="1"/>
  <c r="K46" i="1" s="1"/>
  <c r="J46" i="1" a="1"/>
  <c r="J46" i="1" s="1"/>
  <c r="H46" i="1" a="1"/>
  <c r="H46" i="1" s="1"/>
  <c r="E46" i="1" a="1"/>
  <c r="E46" i="1" s="1"/>
  <c r="K45" i="1" a="1"/>
  <c r="K45" i="1" s="1"/>
  <c r="J45" i="1" a="1"/>
  <c r="J45" i="1" s="1"/>
  <c r="H45" i="1" a="1"/>
  <c r="H45" i="1" s="1"/>
  <c r="K44" i="1" a="1"/>
  <c r="K44" i="1" s="1"/>
  <c r="J44" i="1" a="1"/>
  <c r="J44" i="1" s="1"/>
  <c r="H44" i="1" a="1"/>
  <c r="H44" i="1" s="1"/>
  <c r="E44" i="1" a="1"/>
  <c r="E44" i="1" s="1"/>
  <c r="K43" i="1" a="1"/>
  <c r="K43" i="1" s="1"/>
  <c r="J43" i="1" a="1"/>
  <c r="J43" i="1" s="1"/>
  <c r="H43" i="1" a="1"/>
  <c r="H43" i="1" s="1"/>
  <c r="E43" i="1" a="1"/>
  <c r="E43" i="1" s="1"/>
  <c r="K42" i="1" a="1"/>
  <c r="K42" i="1" s="1"/>
  <c r="J42" i="1" a="1"/>
  <c r="J42" i="1" s="1"/>
  <c r="H42" i="1" a="1"/>
  <c r="H42" i="1" s="1"/>
  <c r="E42" i="1" a="1"/>
  <c r="E42" i="1" s="1"/>
  <c r="K41" i="1" a="1"/>
  <c r="K41" i="1" s="1"/>
  <c r="J41" i="1" a="1"/>
  <c r="J41" i="1" s="1"/>
  <c r="H41" i="1" a="1"/>
  <c r="H41" i="1" s="1"/>
  <c r="E41" i="1" a="1"/>
  <c r="E41" i="1" s="1"/>
  <c r="K40" i="1" a="1"/>
  <c r="K40" i="1" s="1"/>
  <c r="J40" i="1" a="1"/>
  <c r="J40" i="1" s="1"/>
  <c r="H40" i="1" a="1"/>
  <c r="H40" i="1" s="1"/>
  <c r="E40" i="1" a="1"/>
  <c r="E40" i="1" s="1"/>
  <c r="K39" i="1" a="1"/>
  <c r="K39" i="1" s="1"/>
  <c r="J39" i="1" a="1"/>
  <c r="J39" i="1" s="1"/>
  <c r="H39" i="1" a="1"/>
  <c r="H39" i="1" s="1"/>
  <c r="K38" i="1" a="1"/>
  <c r="K38" i="1" s="1"/>
  <c r="J38" i="1" a="1"/>
  <c r="J38" i="1" s="1"/>
  <c r="H38" i="1" a="1"/>
  <c r="H38" i="1" s="1"/>
  <c r="K37" i="1" a="1"/>
  <c r="K37" i="1" s="1"/>
  <c r="J37" i="1" a="1"/>
  <c r="J37" i="1" s="1"/>
  <c r="H37" i="1" a="1"/>
  <c r="H37" i="1" s="1"/>
  <c r="K36" i="1" a="1"/>
  <c r="K36" i="1" s="1"/>
  <c r="J36" i="1" a="1"/>
  <c r="J36" i="1" s="1"/>
  <c r="H36" i="1" a="1"/>
  <c r="H36" i="1" s="1"/>
  <c r="E36" i="1" a="1"/>
  <c r="E36" i="1" s="1"/>
  <c r="K35" i="1" a="1"/>
  <c r="K35" i="1" s="1"/>
  <c r="J35" i="1" a="1"/>
  <c r="J35" i="1" s="1"/>
  <c r="H35" i="1" a="1"/>
  <c r="H35" i="1" s="1"/>
  <c r="E35" i="1" a="1"/>
  <c r="E35" i="1" s="1"/>
  <c r="K34" i="1" a="1"/>
  <c r="K34" i="1" s="1"/>
  <c r="J34" i="1" a="1"/>
  <c r="J34" i="1" s="1"/>
  <c r="H34" i="1" a="1"/>
  <c r="H34" i="1" s="1"/>
  <c r="E34" i="1" a="1"/>
  <c r="E34" i="1" s="1"/>
  <c r="K33" i="1" a="1"/>
  <c r="K33" i="1" s="1"/>
  <c r="J33" i="1" a="1"/>
  <c r="J33" i="1" s="1"/>
  <c r="H33" i="1" a="1"/>
  <c r="H33" i="1" s="1"/>
  <c r="E33" i="1" a="1"/>
  <c r="E33" i="1" s="1"/>
  <c r="K32" i="1" a="1"/>
  <c r="K32" i="1" s="1"/>
  <c r="J32" i="1" a="1"/>
  <c r="J32" i="1" s="1"/>
  <c r="H32" i="1" a="1"/>
  <c r="H32" i="1" s="1"/>
  <c r="E32" i="1" a="1"/>
  <c r="E32" i="1" s="1"/>
  <c r="K31" i="1" a="1"/>
  <c r="K31" i="1" s="1"/>
  <c r="J31" i="1" a="1"/>
  <c r="J31" i="1" s="1"/>
  <c r="H31" i="1" a="1"/>
  <c r="H31" i="1" s="1"/>
  <c r="E31" i="1" a="1"/>
  <c r="E31" i="1" s="1"/>
  <c r="K30" i="1" a="1"/>
  <c r="K30" i="1" s="1"/>
  <c r="J30" i="1" a="1"/>
  <c r="J30" i="1" s="1"/>
  <c r="H30" i="1" a="1"/>
  <c r="H30" i="1" s="1"/>
  <c r="E30" i="1" a="1"/>
  <c r="E30" i="1" s="1"/>
  <c r="K29" i="1" a="1"/>
  <c r="K29" i="1" s="1"/>
  <c r="J29" i="1" a="1"/>
  <c r="J29" i="1" s="1"/>
  <c r="H29" i="1" a="1"/>
  <c r="H29" i="1" s="1"/>
  <c r="E29" i="1" a="1"/>
  <c r="E29" i="1" s="1"/>
  <c r="K28" i="1" a="1"/>
  <c r="K28" i="1" s="1"/>
  <c r="J28" i="1" a="1"/>
  <c r="J28" i="1" s="1"/>
  <c r="H28" i="1" a="1"/>
  <c r="H28" i="1" s="1"/>
  <c r="E28" i="1" a="1"/>
  <c r="E28" i="1" s="1"/>
  <c r="K27" i="1" a="1"/>
  <c r="K27" i="1" s="1"/>
  <c r="J27" i="1" a="1"/>
  <c r="J27" i="1" s="1"/>
  <c r="H27" i="1" a="1"/>
  <c r="H27" i="1" s="1"/>
  <c r="E27" i="1" a="1"/>
  <c r="E27" i="1" s="1"/>
  <c r="K26" i="1" a="1"/>
  <c r="K26" i="1" s="1"/>
  <c r="J26" i="1" a="1"/>
  <c r="J26" i="1" s="1"/>
  <c r="H26" i="1" a="1"/>
  <c r="H26" i="1" s="1"/>
  <c r="E26" i="1" a="1"/>
  <c r="E26" i="1" s="1"/>
  <c r="K25" i="1" a="1"/>
  <c r="K25" i="1" s="1"/>
  <c r="J25" i="1" a="1"/>
  <c r="J25" i="1" s="1"/>
  <c r="H25" i="1" a="1"/>
  <c r="H25" i="1" s="1"/>
  <c r="K24" i="1" a="1"/>
  <c r="K24" i="1" s="1"/>
  <c r="J24" i="1" a="1"/>
  <c r="J24" i="1" s="1"/>
  <c r="H24" i="1" a="1"/>
  <c r="H24" i="1" s="1"/>
  <c r="K23" i="1" a="1"/>
  <c r="K23" i="1" s="1"/>
  <c r="J23" i="1" a="1"/>
  <c r="J23" i="1" s="1"/>
  <c r="H23" i="1" a="1"/>
  <c r="H23" i="1" s="1"/>
  <c r="E23" i="1" a="1"/>
  <c r="E23" i="1" s="1"/>
  <c r="K22" i="1" a="1"/>
  <c r="K22" i="1" s="1"/>
  <c r="J22" i="1" a="1"/>
  <c r="J22" i="1" s="1"/>
  <c r="H22" i="1" a="1"/>
  <c r="H22" i="1" s="1"/>
  <c r="E22" i="1" a="1"/>
  <c r="E22" i="1" s="1"/>
  <c r="K21" i="1" a="1"/>
  <c r="K21" i="1" s="1"/>
  <c r="J21" i="1" a="1"/>
  <c r="J21" i="1" s="1"/>
  <c r="H21" i="1" a="1"/>
  <c r="H21" i="1" s="1"/>
  <c r="K20" i="1" a="1"/>
  <c r="K20" i="1" s="1"/>
  <c r="J20" i="1" a="1"/>
  <c r="J20" i="1" s="1"/>
  <c r="H20" i="1" a="1"/>
  <c r="H20" i="1" s="1"/>
  <c r="K19" i="1" a="1"/>
  <c r="K19" i="1" s="1"/>
  <c r="J19" i="1" a="1"/>
  <c r="J19" i="1" s="1"/>
  <c r="H19" i="1" a="1"/>
  <c r="H19" i="1" s="1"/>
  <c r="K18" i="1" a="1"/>
  <c r="K18" i="1" s="1"/>
  <c r="J18" i="1" a="1"/>
  <c r="J18" i="1" s="1"/>
  <c r="H18" i="1" a="1"/>
  <c r="H18" i="1" s="1"/>
  <c r="K17" i="1" a="1"/>
  <c r="K17" i="1" s="1"/>
  <c r="J17" i="1" a="1"/>
  <c r="J17" i="1" s="1"/>
  <c r="H17" i="1" a="1"/>
  <c r="H17" i="1" s="1"/>
  <c r="K16" i="1" a="1"/>
  <c r="K16" i="1" s="1"/>
  <c r="J16" i="1" a="1"/>
  <c r="J16" i="1" s="1"/>
  <c r="H16" i="1" a="1"/>
  <c r="H16" i="1" s="1"/>
  <c r="K15" i="1" a="1"/>
  <c r="K15" i="1" s="1"/>
  <c r="J15" i="1" a="1"/>
  <c r="J15" i="1" s="1"/>
  <c r="H15" i="1" a="1"/>
  <c r="H15" i="1" s="1"/>
  <c r="K14" i="1" a="1"/>
  <c r="K14" i="1" s="1"/>
  <c r="J14" i="1" a="1"/>
  <c r="J14" i="1" s="1"/>
  <c r="H14" i="1" a="1"/>
  <c r="H14" i="1" s="1"/>
  <c r="K13" i="1" a="1"/>
  <c r="K13" i="1" s="1"/>
  <c r="J13" i="1" a="1"/>
  <c r="J13" i="1" s="1"/>
  <c r="H13" i="1" a="1"/>
  <c r="H13" i="1" s="1"/>
  <c r="K12" i="1" a="1"/>
  <c r="K12" i="1" s="1"/>
  <c r="J12" i="1" a="1"/>
  <c r="J12" i="1" s="1"/>
  <c r="H12" i="1" a="1"/>
  <c r="H12" i="1" s="1"/>
  <c r="K11" i="1" a="1"/>
  <c r="K11" i="1" s="1"/>
  <c r="J11" i="1" a="1"/>
  <c r="J11" i="1" s="1"/>
  <c r="H11" i="1" a="1"/>
  <c r="H11" i="1" s="1"/>
  <c r="K10" i="1" a="1"/>
  <c r="K10" i="1" s="1"/>
  <c r="J10" i="1" a="1"/>
  <c r="J10" i="1" s="1"/>
  <c r="H10" i="1" a="1"/>
  <c r="H10" i="1" s="1"/>
  <c r="K9" i="1" a="1"/>
  <c r="K9" i="1" s="1"/>
  <c r="J9" i="1" a="1"/>
  <c r="J9" i="1" s="1"/>
  <c r="H9" i="1" a="1"/>
  <c r="H9" i="1" s="1"/>
  <c r="E9" i="1" a="1"/>
  <c r="E9" i="1" s="1"/>
  <c r="K8" i="1" a="1"/>
  <c r="K8" i="1" s="1"/>
  <c r="J8" i="1" a="1"/>
  <c r="J8" i="1" s="1"/>
  <c r="H8" i="1" a="1"/>
  <c r="H8" i="1" s="1"/>
  <c r="E8" i="1" a="1"/>
  <c r="E8" i="1" s="1"/>
  <c r="K7" i="1" a="1"/>
  <c r="K7" i="1" s="1"/>
  <c r="J7" i="1" a="1"/>
  <c r="J7" i="1" s="1"/>
  <c r="H7" i="1" a="1"/>
  <c r="H7" i="1" s="1"/>
  <c r="E7" i="1" a="1"/>
  <c r="E7" i="1" s="1"/>
  <c r="K6" i="1" a="1"/>
  <c r="K6" i="1" s="1"/>
  <c r="J6" i="1" a="1"/>
  <c r="J6" i="1" s="1"/>
  <c r="H6" i="1" a="1"/>
  <c r="H6" i="1" s="1"/>
  <c r="K5" i="1" a="1"/>
  <c r="K5" i="1" s="1"/>
  <c r="J5" i="1" a="1"/>
  <c r="J5" i="1" s="1"/>
  <c r="H5" i="1" a="1"/>
  <c r="H5" i="1" s="1"/>
  <c r="K4" i="1" a="1"/>
  <c r="K4" i="1" s="1"/>
  <c r="J4" i="1" a="1"/>
  <c r="J4" i="1" s="1"/>
  <c r="H4" i="1" a="1"/>
  <c r="H4" i="1" s="1"/>
  <c r="K3" i="1" a="1"/>
  <c r="K3" i="1" s="1"/>
  <c r="J3" i="1" a="1"/>
  <c r="J3" i="1" s="1"/>
  <c r="H3" i="1" a="1"/>
  <c r="H3" i="1" s="1"/>
  <c r="K2" i="1" a="1"/>
  <c r="K2" i="1" s="1"/>
  <c r="J2" i="1" a="1"/>
  <c r="J2" i="1" s="1"/>
  <c r="H2" i="1" a="1"/>
  <c r="H2" i="1" s="1"/>
  <c r="S23" i="2" a="1"/>
  <c r="S23" i="2" s="1"/>
  <c r="E23" i="2" a="1"/>
  <c r="E23" i="2" s="1"/>
  <c r="S22" i="2" a="1"/>
  <c r="S22" i="2" s="1"/>
  <c r="L22" i="2" a="1"/>
  <c r="L22" i="2" s="1"/>
  <c r="E22" i="2" a="1"/>
  <c r="E22" i="2" s="1"/>
  <c r="S21" i="2" a="1"/>
  <c r="S21" i="2" s="1"/>
  <c r="L21" i="2" a="1"/>
  <c r="L21" i="2" s="1"/>
  <c r="L20" i="2" a="1"/>
  <c r="L20" i="2" s="1"/>
  <c r="S19" i="2" a="1"/>
  <c r="S19" i="2" s="1"/>
  <c r="L19" i="2" a="1"/>
  <c r="L19" i="2" s="1"/>
  <c r="L18" i="2" a="1"/>
  <c r="L18" i="2" s="1"/>
  <c r="S17" i="2" a="1"/>
  <c r="S17" i="2" s="1"/>
  <c r="S16" i="2" a="1"/>
  <c r="S16" i="2" s="1"/>
  <c r="L14" i="2" a="1"/>
  <c r="L14" i="2" s="1"/>
  <c r="S13" i="2" a="1"/>
  <c r="S13" i="2" s="1"/>
  <c r="L13" i="2" a="1"/>
  <c r="L13" i="2" s="1"/>
  <c r="S12" i="2" a="1"/>
  <c r="S12" i="2" s="1"/>
  <c r="L12" i="2" a="1"/>
  <c r="L12" i="2" s="1"/>
  <c r="S11" i="2" a="1"/>
  <c r="S11" i="2" s="1"/>
  <c r="L11" i="2" a="1"/>
  <c r="L11" i="2" s="1"/>
  <c r="L10" i="2" a="1"/>
  <c r="L10" i="2" s="1"/>
  <c r="L9" i="2" a="1"/>
  <c r="L9" i="2" s="1"/>
  <c r="E9" i="2" a="1"/>
  <c r="E9" i="2" s="1"/>
  <c r="L8" i="2" a="1"/>
  <c r="L8" i="2" s="1"/>
  <c r="E8" i="2" a="1"/>
  <c r="E8" i="2" s="1"/>
  <c r="S7" i="2" a="1"/>
  <c r="S7" i="2" s="1"/>
  <c r="L7" i="2" a="1"/>
  <c r="L7" i="2" s="1"/>
  <c r="E7" i="2" a="1"/>
  <c r="E7" i="2" s="1"/>
  <c r="S6" i="2" a="1"/>
  <c r="S6" i="2" s="1"/>
  <c r="L6" i="2" a="1"/>
  <c r="L6" i="2" s="1"/>
  <c r="L5" i="2" a="1"/>
  <c r="L5" i="2" s="1"/>
  <c r="L4" i="2" a="1"/>
  <c r="L4" i="2" s="1"/>
  <c r="S3" i="2" a="1"/>
  <c r="S3" i="2" s="1"/>
  <c r="S2" i="2" a="1"/>
  <c r="S2" i="2" s="1"/>
  <c r="L23" i="2"/>
  <c r="E21" i="2"/>
  <c r="S20" i="2"/>
  <c r="E20" i="2"/>
  <c r="E19" i="2"/>
  <c r="S18" i="2"/>
  <c r="E18" i="2"/>
  <c r="L17" i="2"/>
  <c r="E17" i="2"/>
  <c r="L16" i="2"/>
  <c r="E16" i="2"/>
  <c r="S15" i="2"/>
  <c r="L15" i="2"/>
  <c r="E15" i="2"/>
  <c r="S14" i="2"/>
  <c r="E14" i="2"/>
  <c r="E13" i="2"/>
  <c r="E12" i="2"/>
  <c r="E11" i="2"/>
  <c r="S10" i="2"/>
  <c r="E10" i="2"/>
  <c r="S9" i="2"/>
  <c r="S8" i="2"/>
  <c r="E6" i="2"/>
  <c r="S5" i="2"/>
  <c r="E5" i="2"/>
  <c r="S4" i="2"/>
  <c r="E4" i="2"/>
  <c r="L3" i="2"/>
  <c r="E3" i="2"/>
  <c r="L2" i="2"/>
  <c r="E2" i="2"/>
  <c r="E64" i="1"/>
  <c r="E62" i="1"/>
  <c r="E59" i="1"/>
  <c r="E58" i="1"/>
  <c r="E54" i="1"/>
  <c r="E53" i="1"/>
  <c r="E52" i="1"/>
  <c r="E49" i="1"/>
  <c r="E48" i="1"/>
  <c r="E45" i="1"/>
  <c r="E39" i="1"/>
  <c r="E38" i="1"/>
  <c r="E37" i="1"/>
  <c r="E25" i="1"/>
  <c r="E24" i="1"/>
  <c r="E21" i="1"/>
  <c r="E20" i="1"/>
  <c r="E19" i="1"/>
  <c r="E18" i="1"/>
  <c r="E17" i="1"/>
  <c r="E16" i="1"/>
  <c r="E15" i="1"/>
  <c r="E14" i="1"/>
  <c r="E13" i="1"/>
  <c r="E12" i="1"/>
  <c r="E11" i="1"/>
  <c r="E10" i="1"/>
  <c r="E6" i="1"/>
  <c r="E5" i="1"/>
  <c r="E4" i="1"/>
  <c r="E3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<sst xmlns="http://schemas.openxmlformats.org/spreadsheetml/2006/main" count="160" uniqueCount="77">
  <si>
    <t>red</t>
  </si>
  <si>
    <t>green</t>
  </si>
  <si>
    <t>blue</t>
  </si>
  <si>
    <t>code</t>
  </si>
  <si>
    <t>amber</t>
  </si>
  <si>
    <t>amethyst</t>
  </si>
  <si>
    <t>aquamarine</t>
  </si>
  <si>
    <t>asparagus</t>
  </si>
  <si>
    <t>azure</t>
  </si>
  <si>
    <t>beige</t>
  </si>
  <si>
    <t>black</t>
  </si>
  <si>
    <t>bone</t>
  </si>
  <si>
    <t>brass</t>
  </si>
  <si>
    <t>bronze</t>
  </si>
  <si>
    <t>brown</t>
  </si>
  <si>
    <t>camel</t>
  </si>
  <si>
    <t>charcoal</t>
  </si>
  <si>
    <t>chartreuse</t>
  </si>
  <si>
    <t>cherry</t>
  </si>
  <si>
    <t>chocolate</t>
  </si>
  <si>
    <t>coffee</t>
  </si>
  <si>
    <t>coral</t>
  </si>
  <si>
    <t>corn</t>
  </si>
  <si>
    <t>crimson</t>
  </si>
  <si>
    <t>cyan</t>
  </si>
  <si>
    <t>emerald</t>
  </si>
  <si>
    <t>forest</t>
  </si>
  <si>
    <t>gold</t>
  </si>
  <si>
    <t>grey</t>
  </si>
  <si>
    <t>indigo</t>
  </si>
  <si>
    <t>jade</t>
  </si>
  <si>
    <t>khaki</t>
  </si>
  <si>
    <t>lavender</t>
  </si>
  <si>
    <t>lime</t>
  </si>
  <si>
    <t>magenta</t>
  </si>
  <si>
    <t>mahogany</t>
  </si>
  <si>
    <t>maroon</t>
  </si>
  <si>
    <t>mauve</t>
  </si>
  <si>
    <t>mint</t>
  </si>
  <si>
    <t>mustard</t>
  </si>
  <si>
    <t>navy</t>
  </si>
  <si>
    <t>olive</t>
  </si>
  <si>
    <t>orange</t>
  </si>
  <si>
    <t>pear</t>
  </si>
  <si>
    <t>pink</t>
  </si>
  <si>
    <t>pumpkin</t>
  </si>
  <si>
    <t>purple</t>
  </si>
  <si>
    <t>rose</t>
  </si>
  <si>
    <t>rust</t>
  </si>
  <si>
    <t>saddle</t>
  </si>
  <si>
    <t>salmon</t>
  </si>
  <si>
    <t>sand</t>
  </si>
  <si>
    <t>sepia</t>
  </si>
  <si>
    <t>sienna</t>
  </si>
  <si>
    <t>silver</t>
  </si>
  <si>
    <t>sky</t>
  </si>
  <si>
    <t>tan</t>
  </si>
  <si>
    <t>tangerine</t>
  </si>
  <si>
    <t>taupe</t>
  </si>
  <si>
    <t>teal</t>
  </si>
  <si>
    <t>tomato</t>
  </si>
  <si>
    <t>topaz</t>
  </si>
  <si>
    <t>turquoise</t>
  </si>
  <si>
    <t>vermilion</t>
  </si>
  <si>
    <t>violet</t>
  </si>
  <si>
    <t>white</t>
  </si>
  <si>
    <t>yellow</t>
  </si>
  <si>
    <t>Color Functions</t>
  </si>
  <si>
    <t>color 1</t>
  </si>
  <si>
    <t>color 2</t>
  </si>
  <si>
    <t>distsq</t>
  </si>
  <si>
    <t>closest</t>
  </si>
  <si>
    <t>color</t>
  </si>
  <si>
    <t>Real Statistics Using Excel</t>
  </si>
  <si>
    <t>Updated</t>
  </si>
  <si>
    <t>Copyright © 2013 - 2024 Charles Zaiontz</t>
  </si>
  <si>
    <t>Colors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</si>
</sst>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6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name val="Aptos Narrow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FFBF00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9966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87CEEB"/>
        <bgColor indexed="64"/>
      </patternFill>
    </fill>
    <fill>
      <patternFill patternType="solid">
        <fgColor rgb="FF87A96B"/>
        <bgColor indexed="64"/>
      </patternFill>
    </fill>
    <fill>
      <patternFill patternType="solid">
        <fgColor rgb="FF007F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483C3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E3DAC9"/>
        <bgColor indexed="64"/>
      </patternFill>
    </fill>
    <fill>
      <patternFill patternType="solid">
        <fgColor rgb="FFB5A642"/>
        <bgColor indexed="64"/>
      </patternFill>
    </fill>
    <fill>
      <patternFill patternType="solid">
        <fgColor rgb="FFC19A6B"/>
        <bgColor indexed="64"/>
      </patternFill>
    </fill>
    <fill>
      <patternFill patternType="solid">
        <fgColor rgb="FFCD7F32"/>
        <bgColor indexed="64"/>
      </patternFill>
    </fill>
    <fill>
      <patternFill patternType="solid">
        <fgColor rgb="FFD2691E"/>
        <bgColor indexed="64"/>
      </patternFill>
    </fill>
    <fill>
      <patternFill patternType="solid">
        <fgColor rgb="FF8B4513"/>
        <bgColor indexed="64"/>
      </patternFill>
    </fill>
    <fill>
      <patternFill patternType="solid">
        <fgColor rgb="FF882D17"/>
        <bgColor indexed="64"/>
      </patternFill>
    </fill>
    <fill>
      <patternFill patternType="solid">
        <fgColor rgb="FFC2B280"/>
        <bgColor indexed="64"/>
      </patternFill>
    </fill>
    <fill>
      <patternFill patternType="solid">
        <fgColor rgb="FF36454F"/>
        <bgColor indexed="64"/>
      </patternFill>
    </fill>
    <fill>
      <patternFill patternType="solid">
        <fgColor rgb="FF7FFF00"/>
        <bgColor indexed="64"/>
      </patternFill>
    </fill>
    <fill>
      <patternFill patternType="solid">
        <fgColor rgb="FFD1E231"/>
        <bgColor indexed="64"/>
      </patternFill>
    </fill>
    <fill>
      <patternFill patternType="solid">
        <fgColor rgb="FFDE3163"/>
        <bgColor indexed="64"/>
      </patternFill>
    </fill>
    <fill>
      <patternFill patternType="solid">
        <fgColor rgb="FFDC143C"/>
        <bgColor indexed="64"/>
      </patternFill>
    </fill>
    <fill>
      <patternFill patternType="solid">
        <fgColor rgb="FF6F4E37"/>
        <bgColor indexed="64"/>
      </patternFill>
    </fill>
    <fill>
      <patternFill patternType="solid">
        <fgColor rgb="FF704214"/>
        <bgColor indexed="64"/>
      </patternFill>
    </fill>
    <fill>
      <patternFill patternType="solid">
        <fgColor rgb="FFFF7F50"/>
        <bgColor indexed="64"/>
      </patternFill>
    </fill>
    <fill>
      <patternFill patternType="solid">
        <fgColor rgb="FFFF6347"/>
        <bgColor indexed="64"/>
      </patternFill>
    </fill>
    <fill>
      <patternFill patternType="solid">
        <fgColor rgb="FFFBEC5D"/>
        <bgColor indexed="64"/>
      </patternFill>
    </fill>
    <fill>
      <patternFill patternType="solid">
        <fgColor rgb="FFFFDB58"/>
        <bgColor indexed="64"/>
      </patternFill>
    </fill>
    <fill>
      <patternFill patternType="solid">
        <fgColor rgb="FFE34234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50C878"/>
        <bgColor indexed="64"/>
      </patternFill>
    </fill>
    <fill>
      <patternFill patternType="solid">
        <fgColor rgb="FF3EB489"/>
        <bgColor indexed="64"/>
      </patternFill>
    </fill>
    <fill>
      <patternFill patternType="solid">
        <fgColor rgb="FF228B2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4B008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A86B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C87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7F"/>
        <bgColor indexed="64"/>
      </patternFill>
    </fill>
    <fill>
      <patternFill patternType="solid">
        <fgColor rgb="FFC04000"/>
        <bgColor indexed="64"/>
      </patternFill>
    </fill>
    <fill>
      <patternFill patternType="solid">
        <fgColor rgb="FFB7410E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0B0FF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7518"/>
        <bgColor indexed="64"/>
      </patternFill>
    </fill>
    <fill>
      <patternFill patternType="solid">
        <fgColor rgb="FFF285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8072"/>
        <bgColor indexed="64"/>
      </patternFill>
    </fill>
    <fill>
      <patternFill patternType="solid">
        <fgColor rgb="FFD2B48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2D2D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0" fillId="58" borderId="0" xfId="0" applyFill="1"/>
    <xf numFmtId="0" fontId="0" fillId="59" borderId="0" xfId="0" applyFill="1"/>
    <xf numFmtId="0" fontId="0" fillId="60" borderId="0" xfId="0" applyFill="1"/>
    <xf numFmtId="0" fontId="0" fillId="61" borderId="0" xfId="0" applyFill="1"/>
    <xf numFmtId="0" fontId="0" fillId="62" borderId="0" xfId="0" applyFill="1"/>
    <xf numFmtId="0" fontId="0" fillId="63" borderId="0" xfId="0" applyFill="1"/>
    <xf numFmtId="0" fontId="0" fillId="64" borderId="0" xfId="0" applyFill="1"/>
    <xf numFmtId="0" fontId="0" fillId="65" borderId="0" xfId="0" applyFill="1"/>
    <xf numFmtId="0" fontId="0" fillId="66" borderId="0" xfId="0" applyFill="1"/>
    <xf numFmtId="0" fontId="2" fillId="0" borderId="0" xfId="0" applyFont="1"/>
    <xf numFmtId="0" fontId="0" fillId="67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1" xfId="0" applyFill="1" applyBorder="1" applyAlignment="1">
      <alignment horizontal="center"/>
    </xf>
    <xf numFmtId="0" fontId="0" fillId="68" borderId="0" xfId="0" applyFill="1"/>
    <xf numFmtId="0" fontId="0" fillId="0" borderId="0" xfId="0"/>
    <xf numFmtId="15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AC10-B2F8-488C-BB2D-69CB724008FB}">
  <sheetPr codeName="Sheet1"/>
  <dimension ref="A1:B6"/>
  <sheetViews>
    <sheetView tabSelected="1" workbookViewId="0"/>
  </sheetViews>
  <sheetFormatPr defaultRowHeight="14.5" x14ac:dyDescent="0.35"/>
  <sheetData>
    <row r="1" spans="1:2" x14ac:dyDescent="0.35">
      <c r="A1" s="84" t="s">
        <v>73</v>
      </c>
      <c r="B1" s="84"/>
    </row>
    <row r="2" spans="1:2" x14ac:dyDescent="0.35">
      <c r="A2" s="84" t="s">
        <v>76</v>
      </c>
      <c r="B2" s="84"/>
    </row>
    <row r="4" spans="1:2" x14ac:dyDescent="0.35">
      <c r="A4" s="84" t="s">
        <v>74</v>
      </c>
      <c r="B4" s="85">
        <v>45319</v>
      </c>
    </row>
    <row r="6" spans="1:2" x14ac:dyDescent="0.35">
      <c r="A6" s="86" t="s">
        <v>75</v>
      </c>
      <c r="B6" s="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2CE8-E356-48BF-863B-37A3904DEB8A}">
  <sheetPr codeName="Sheet53"/>
  <dimension ref="A1:T23"/>
  <sheetViews>
    <sheetView workbookViewId="0"/>
  </sheetViews>
  <sheetFormatPr defaultRowHeight="14.5" x14ac:dyDescent="0.35"/>
  <cols>
    <col min="1" max="1" width="11.26953125" customWidth="1"/>
    <col min="2" max="4" width="6.7265625" customWidth="1"/>
    <col min="5" max="5" width="8.7265625" customWidth="1"/>
    <col min="6" max="6" width="9.1796875" customWidth="1"/>
    <col min="7" max="7" width="6.7265625" customWidth="1"/>
    <col min="8" max="8" width="11.26953125" customWidth="1"/>
    <col min="9" max="11" width="6.7265625" customWidth="1"/>
    <col min="12" max="12" width="8.7265625" customWidth="1"/>
    <col min="14" max="14" width="6.7265625" customWidth="1"/>
    <col min="15" max="15" width="11.26953125" customWidth="1"/>
    <col min="16" max="18" width="6.7265625" customWidth="1"/>
    <col min="19" max="19" width="8.7265625" customWidth="1"/>
  </cols>
  <sheetData>
    <row r="1" spans="1:20" x14ac:dyDescent="0.35">
      <c r="B1" s="2" t="s">
        <v>0</v>
      </c>
      <c r="C1" s="2" t="s">
        <v>1</v>
      </c>
      <c r="D1" s="2" t="s">
        <v>2</v>
      </c>
      <c r="E1" s="2" t="s">
        <v>3</v>
      </c>
      <c r="I1" s="2" t="s">
        <v>0</v>
      </c>
      <c r="J1" s="2" t="s">
        <v>1</v>
      </c>
      <c r="K1" s="2" t="s">
        <v>2</v>
      </c>
      <c r="L1" s="2" t="s">
        <v>3</v>
      </c>
      <c r="P1" s="2" t="s">
        <v>0</v>
      </c>
      <c r="Q1" s="2" t="s">
        <v>1</v>
      </c>
      <c r="R1" s="2" t="s">
        <v>2</v>
      </c>
      <c r="S1" s="2" t="s">
        <v>3</v>
      </c>
    </row>
    <row r="2" spans="1:20" x14ac:dyDescent="0.35">
      <c r="A2" t="s">
        <v>4</v>
      </c>
      <c r="B2" s="4">
        <v>255</v>
      </c>
      <c r="C2" s="4">
        <v>191</v>
      </c>
      <c r="D2" s="4">
        <v>0</v>
      </c>
      <c r="E2">
        <f>B2+256*(C2+256*D2)</f>
        <v>49151</v>
      </c>
      <c r="F2" s="5"/>
      <c r="H2" t="s">
        <v>25</v>
      </c>
      <c r="I2" s="4">
        <v>80</v>
      </c>
      <c r="J2" s="4">
        <v>200</v>
      </c>
      <c r="K2" s="4">
        <v>120</v>
      </c>
      <c r="L2">
        <f>I2+256*(J2+256*K2)</f>
        <v>7915600</v>
      </c>
      <c r="M2" s="41"/>
      <c r="O2" t="s">
        <v>46</v>
      </c>
      <c r="P2" s="4">
        <v>128</v>
      </c>
      <c r="Q2" s="4">
        <v>0</v>
      </c>
      <c r="R2" s="4">
        <v>128</v>
      </c>
      <c r="S2" t="e" cm="1">
        <f t="array" aca="1" ref="S2" ca="1">RGBCode(O2)</f>
        <v>#NAME?</v>
      </c>
      <c r="T2" s="46"/>
    </row>
    <row r="3" spans="1:20" x14ac:dyDescent="0.35">
      <c r="A3" t="s">
        <v>5</v>
      </c>
      <c r="B3" s="4">
        <v>153</v>
      </c>
      <c r="C3" s="4">
        <v>102</v>
      </c>
      <c r="D3" s="4">
        <v>204</v>
      </c>
      <c r="E3">
        <f>B3+256*(C3+256*D3)</f>
        <v>13395609</v>
      </c>
      <c r="F3" s="7"/>
      <c r="H3" t="s">
        <v>26</v>
      </c>
      <c r="I3" s="4">
        <v>34</v>
      </c>
      <c r="J3" s="4">
        <v>139</v>
      </c>
      <c r="K3" s="4">
        <v>34</v>
      </c>
      <c r="L3">
        <f>I3+256*(J3+256*K3)</f>
        <v>2263842</v>
      </c>
      <c r="M3" s="43"/>
      <c r="O3" t="s">
        <v>0</v>
      </c>
      <c r="P3" s="4">
        <v>255</v>
      </c>
      <c r="Q3" s="4">
        <v>0</v>
      </c>
      <c r="R3" s="4">
        <v>0</v>
      </c>
      <c r="S3" t="e" cm="1">
        <f t="array" aca="1" ref="S3" ca="1">RGBCode(O3)</f>
        <v>#NAME?</v>
      </c>
      <c r="T3" s="65"/>
    </row>
    <row r="4" spans="1:20" x14ac:dyDescent="0.35">
      <c r="A4" t="s">
        <v>6</v>
      </c>
      <c r="B4" s="4">
        <v>127</v>
      </c>
      <c r="C4" s="4">
        <v>255</v>
      </c>
      <c r="D4" s="4">
        <v>212</v>
      </c>
      <c r="E4">
        <f>B4+256*(C4+256*D4)</f>
        <v>13959039</v>
      </c>
      <c r="F4" s="9"/>
      <c r="H4" t="s">
        <v>27</v>
      </c>
      <c r="I4" s="4">
        <v>255</v>
      </c>
      <c r="J4" s="4">
        <v>215</v>
      </c>
      <c r="K4" s="4">
        <v>0</v>
      </c>
      <c r="L4" t="e" cm="1">
        <f t="array" aca="1" ref="L4" ca="1">RGBCode(H4)</f>
        <v>#NAME?</v>
      </c>
      <c r="M4" s="6"/>
      <c r="O4" t="s">
        <v>47</v>
      </c>
      <c r="P4" s="4">
        <v>255</v>
      </c>
      <c r="Q4" s="4">
        <v>0</v>
      </c>
      <c r="R4" s="4">
        <v>127</v>
      </c>
      <c r="S4">
        <f>P4+256*(Q4+256*R4)</f>
        <v>8323327</v>
      </c>
      <c r="T4" s="54"/>
    </row>
    <row r="5" spans="1:20" x14ac:dyDescent="0.35">
      <c r="A5" t="s">
        <v>7</v>
      </c>
      <c r="B5" s="4">
        <v>135</v>
      </c>
      <c r="C5" s="4">
        <v>169</v>
      </c>
      <c r="D5" s="4">
        <v>107</v>
      </c>
      <c r="E5">
        <f>B5+256*(C5+256*D5)</f>
        <v>7055751</v>
      </c>
      <c r="F5" s="11"/>
      <c r="H5" t="s">
        <v>1</v>
      </c>
      <c r="I5" s="4">
        <v>0</v>
      </c>
      <c r="J5" s="4">
        <v>128</v>
      </c>
      <c r="K5" s="4">
        <v>0</v>
      </c>
      <c r="L5" t="e" cm="1">
        <f t="array" aca="1" ref="L5" ca="1">RGBCode(H5)</f>
        <v>#NAME?</v>
      </c>
      <c r="M5" s="44"/>
      <c r="O5" t="s">
        <v>48</v>
      </c>
      <c r="P5" s="4">
        <v>183</v>
      </c>
      <c r="Q5" s="4">
        <v>65</v>
      </c>
      <c r="R5" s="4">
        <v>14</v>
      </c>
      <c r="S5">
        <f>P5+256*(Q5+256*R5)</f>
        <v>934327</v>
      </c>
      <c r="T5" s="56"/>
    </row>
    <row r="6" spans="1:20" x14ac:dyDescent="0.35">
      <c r="A6" t="s">
        <v>8</v>
      </c>
      <c r="B6" s="4">
        <v>0</v>
      </c>
      <c r="C6" s="4">
        <v>127</v>
      </c>
      <c r="D6" s="4">
        <v>255</v>
      </c>
      <c r="E6">
        <f>B6+256*(C6+256*D6)</f>
        <v>16744192</v>
      </c>
      <c r="F6" s="12"/>
      <c r="H6" t="s">
        <v>28</v>
      </c>
      <c r="I6" s="4">
        <v>128</v>
      </c>
      <c r="J6" s="4">
        <v>128</v>
      </c>
      <c r="K6" s="4">
        <v>128</v>
      </c>
      <c r="L6" t="e" cm="1">
        <f t="array" aca="1" ref="L6" ca="1">RGBCode(H6)</f>
        <v>#NAME?</v>
      </c>
      <c r="M6" s="8"/>
      <c r="O6" t="s">
        <v>49</v>
      </c>
      <c r="P6" s="4">
        <v>139</v>
      </c>
      <c r="Q6" s="4">
        <v>69</v>
      </c>
      <c r="R6" s="4">
        <v>19</v>
      </c>
      <c r="S6" t="e" cm="1">
        <f t="array" aca="1" ref="S6" ca="1">RGBCode(O6)</f>
        <v>#NAME?</v>
      </c>
      <c r="T6" s="25"/>
    </row>
    <row r="7" spans="1:20" x14ac:dyDescent="0.35">
      <c r="A7" t="s">
        <v>9</v>
      </c>
      <c r="B7" s="4">
        <v>245</v>
      </c>
      <c r="C7" s="4">
        <v>245</v>
      </c>
      <c r="D7" s="4">
        <v>220</v>
      </c>
      <c r="E7" t="e" cm="1">
        <f t="array" aca="1" ref="E7" ca="1">RGBCode(A7)</f>
        <v>#NAME?</v>
      </c>
      <c r="F7" s="14"/>
      <c r="H7" t="s">
        <v>29</v>
      </c>
      <c r="I7" s="4">
        <v>75</v>
      </c>
      <c r="J7" s="4">
        <v>0</v>
      </c>
      <c r="K7" s="4">
        <v>130</v>
      </c>
      <c r="L7" t="e" cm="1">
        <f t="array" aca="1" ref="L7" ca="1">RGBCode(H7)</f>
        <v>#NAME?</v>
      </c>
      <c r="M7" s="45"/>
      <c r="O7" t="s">
        <v>50</v>
      </c>
      <c r="P7" s="4">
        <v>250</v>
      </c>
      <c r="Q7" s="4">
        <v>128</v>
      </c>
      <c r="R7" s="4">
        <v>114</v>
      </c>
      <c r="S7" t="e" cm="1">
        <f t="array" aca="1" ref="S7" ca="1">RGBCode(O7)</f>
        <v>#NAME?</v>
      </c>
      <c r="T7" s="66"/>
    </row>
    <row r="8" spans="1:20" x14ac:dyDescent="0.35">
      <c r="A8" t="s">
        <v>10</v>
      </c>
      <c r="B8" s="4">
        <v>0</v>
      </c>
      <c r="C8" s="4">
        <v>0</v>
      </c>
      <c r="D8" s="4">
        <v>0</v>
      </c>
      <c r="E8" t="e" cm="1">
        <f t="array" aca="1" ref="E8" ca="1">RGBCode(A8)</f>
        <v>#NAME?</v>
      </c>
      <c r="F8" s="16"/>
      <c r="H8" t="s">
        <v>30</v>
      </c>
      <c r="I8" s="4">
        <v>0</v>
      </c>
      <c r="J8" s="4">
        <v>168</v>
      </c>
      <c r="K8" s="4">
        <v>107</v>
      </c>
      <c r="L8" t="e" cm="1">
        <f t="array" aca="1" ref="L8" ca="1">RGBCode(H8)</f>
        <v>#NAME?</v>
      </c>
      <c r="M8" s="47"/>
      <c r="O8" t="s">
        <v>51</v>
      </c>
      <c r="P8" s="4">
        <v>194</v>
      </c>
      <c r="Q8" s="4">
        <v>178</v>
      </c>
      <c r="R8" s="4">
        <v>128</v>
      </c>
      <c r="S8">
        <f>P8+256*(Q8+256*R8)</f>
        <v>8434370</v>
      </c>
      <c r="T8" s="27"/>
    </row>
    <row r="9" spans="1:20" x14ac:dyDescent="0.35">
      <c r="A9" t="s">
        <v>2</v>
      </c>
      <c r="B9" s="4">
        <v>0</v>
      </c>
      <c r="C9" s="4">
        <v>0</v>
      </c>
      <c r="D9" s="4">
        <v>255</v>
      </c>
      <c r="E9" t="e" cm="1">
        <f t="array" aca="1" ref="E9" ca="1">RGBCode(A9)</f>
        <v>#NAME?</v>
      </c>
      <c r="F9" s="18"/>
      <c r="H9" t="s">
        <v>31</v>
      </c>
      <c r="I9" s="4">
        <v>240</v>
      </c>
      <c r="J9" s="4">
        <v>230</v>
      </c>
      <c r="K9" s="4">
        <v>140</v>
      </c>
      <c r="L9" t="e" cm="1">
        <f t="array" aca="1" ref="L9" ca="1">RGBCode(H9)</f>
        <v>#NAME?</v>
      </c>
      <c r="M9" s="49"/>
      <c r="O9" t="s">
        <v>52</v>
      </c>
      <c r="P9" s="4">
        <v>112</v>
      </c>
      <c r="Q9" s="4">
        <v>66</v>
      </c>
      <c r="R9" s="4">
        <v>20</v>
      </c>
      <c r="S9">
        <f>P9+256*(Q9+256*R9)</f>
        <v>1327728</v>
      </c>
      <c r="T9" s="34"/>
    </row>
    <row r="10" spans="1:20" x14ac:dyDescent="0.35">
      <c r="A10" t="s">
        <v>11</v>
      </c>
      <c r="B10" s="4">
        <v>227</v>
      </c>
      <c r="C10" s="4">
        <v>218</v>
      </c>
      <c r="D10" s="4">
        <v>201</v>
      </c>
      <c r="E10">
        <f t="shared" ref="E10:E21" si="0">B10+256*(C10+256*D10)</f>
        <v>13228771</v>
      </c>
      <c r="F10" s="20"/>
      <c r="H10" t="s">
        <v>32</v>
      </c>
      <c r="I10" s="4">
        <v>230</v>
      </c>
      <c r="J10" s="4">
        <v>230</v>
      </c>
      <c r="K10" s="4">
        <v>250</v>
      </c>
      <c r="L10" t="e" cm="1">
        <f t="array" aca="1" ref="L10" ca="1">RGBCode(H10)</f>
        <v>#NAME?</v>
      </c>
      <c r="M10" s="15"/>
      <c r="O10" t="s">
        <v>53</v>
      </c>
      <c r="P10" s="4">
        <v>136</v>
      </c>
      <c r="Q10" s="4">
        <v>45</v>
      </c>
      <c r="R10" s="4">
        <v>23</v>
      </c>
      <c r="S10">
        <f>P10+256*(Q10+256*R10)</f>
        <v>1518984</v>
      </c>
      <c r="T10" s="26"/>
    </row>
    <row r="11" spans="1:20" x14ac:dyDescent="0.35">
      <c r="A11" t="s">
        <v>12</v>
      </c>
      <c r="B11" s="4">
        <v>181</v>
      </c>
      <c r="C11" s="4">
        <v>166</v>
      </c>
      <c r="D11" s="4">
        <v>66</v>
      </c>
      <c r="E11">
        <f t="shared" si="0"/>
        <v>4368053</v>
      </c>
      <c r="F11" s="21"/>
      <c r="H11" t="s">
        <v>33</v>
      </c>
      <c r="I11" s="4">
        <v>0</v>
      </c>
      <c r="J11" s="4">
        <v>255</v>
      </c>
      <c r="K11" s="4">
        <v>0</v>
      </c>
      <c r="L11" t="e" cm="1">
        <f t="array" aca="1" ref="L11" ca="1">RGBCode(H11)</f>
        <v>#NAME?</v>
      </c>
      <c r="M11" s="52"/>
      <c r="O11" t="s">
        <v>54</v>
      </c>
      <c r="P11" s="4">
        <v>192</v>
      </c>
      <c r="Q11" s="4">
        <v>192</v>
      </c>
      <c r="R11" s="4">
        <v>192</v>
      </c>
      <c r="S11" t="e" cm="1">
        <f t="array" aca="1" ref="S11" ca="1">RGBCode(O11)</f>
        <v>#NAME?</v>
      </c>
      <c r="T11" s="68"/>
    </row>
    <row r="12" spans="1:20" x14ac:dyDescent="0.35">
      <c r="A12" t="s">
        <v>13</v>
      </c>
      <c r="B12" s="4">
        <v>205</v>
      </c>
      <c r="C12" s="4">
        <v>127</v>
      </c>
      <c r="D12" s="4">
        <v>50</v>
      </c>
      <c r="E12">
        <f t="shared" si="0"/>
        <v>3309517</v>
      </c>
      <c r="F12" s="23"/>
      <c r="H12" t="s">
        <v>34</v>
      </c>
      <c r="I12" s="4">
        <v>255</v>
      </c>
      <c r="J12" s="4">
        <v>0</v>
      </c>
      <c r="K12" s="4">
        <v>255</v>
      </c>
      <c r="L12" t="e" cm="1">
        <f t="array" aca="1" ref="L12" ca="1">RGBCode(H12)</f>
        <v>#NAME?</v>
      </c>
      <c r="M12" s="53"/>
      <c r="O12" t="s">
        <v>55</v>
      </c>
      <c r="P12" s="4">
        <v>135</v>
      </c>
      <c r="Q12" s="4">
        <v>206</v>
      </c>
      <c r="R12" s="4">
        <v>235</v>
      </c>
      <c r="S12" t="e" cm="1">
        <f t="array" aca="1" ref="S12" ca="1">RGBCode(O12)</f>
        <v>#NAME?</v>
      </c>
      <c r="T12" s="10"/>
    </row>
    <row r="13" spans="1:20" x14ac:dyDescent="0.35">
      <c r="A13" t="s">
        <v>14</v>
      </c>
      <c r="B13" s="4">
        <v>139</v>
      </c>
      <c r="C13" s="4">
        <v>69</v>
      </c>
      <c r="D13" s="4">
        <v>19</v>
      </c>
      <c r="E13">
        <f t="shared" si="0"/>
        <v>1262987</v>
      </c>
      <c r="F13" s="25"/>
      <c r="H13" t="s">
        <v>35</v>
      </c>
      <c r="I13" s="4">
        <v>192</v>
      </c>
      <c r="J13" s="4">
        <v>64</v>
      </c>
      <c r="K13" s="4">
        <v>0</v>
      </c>
      <c r="L13" t="e" cm="1">
        <f t="array" aca="1" ref="L13" ca="1">RGBCode(H13)</f>
        <v>#NAME?</v>
      </c>
      <c r="M13" s="55"/>
      <c r="O13" t="s">
        <v>56</v>
      </c>
      <c r="P13" s="4">
        <v>210</v>
      </c>
      <c r="Q13" s="4">
        <v>180</v>
      </c>
      <c r="R13" s="4">
        <v>140</v>
      </c>
      <c r="S13" t="e" cm="1">
        <f t="array" aca="1" ref="S13" ca="1">RGBCode(O13)</f>
        <v>#NAME?</v>
      </c>
      <c r="T13" s="67"/>
    </row>
    <row r="14" spans="1:20" x14ac:dyDescent="0.35">
      <c r="A14" t="s">
        <v>15</v>
      </c>
      <c r="B14" s="4">
        <v>193</v>
      </c>
      <c r="C14" s="4">
        <v>154</v>
      </c>
      <c r="D14" s="4">
        <v>107</v>
      </c>
      <c r="E14">
        <f t="shared" si="0"/>
        <v>7051969</v>
      </c>
      <c r="F14" s="22"/>
      <c r="H14" t="s">
        <v>36</v>
      </c>
      <c r="I14" s="4">
        <v>128</v>
      </c>
      <c r="J14" s="4">
        <v>0</v>
      </c>
      <c r="K14" s="4">
        <v>0</v>
      </c>
      <c r="L14" t="e" cm="1">
        <f t="array" aca="1" ref="L14" ca="1">RGBCode(H14)</f>
        <v>#NAME?</v>
      </c>
      <c r="M14" s="57"/>
      <c r="O14" t="s">
        <v>57</v>
      </c>
      <c r="P14" s="4">
        <v>242</v>
      </c>
      <c r="Q14" s="4">
        <v>133</v>
      </c>
      <c r="R14" s="4">
        <v>0</v>
      </c>
      <c r="S14">
        <f>P14+256*(Q14+256*R14)</f>
        <v>34290</v>
      </c>
      <c r="T14" s="64"/>
    </row>
    <row r="15" spans="1:20" x14ac:dyDescent="0.35">
      <c r="A15" t="s">
        <v>16</v>
      </c>
      <c r="B15" s="4">
        <v>54</v>
      </c>
      <c r="C15" s="4">
        <v>69</v>
      </c>
      <c r="D15" s="4">
        <v>79</v>
      </c>
      <c r="E15">
        <f t="shared" si="0"/>
        <v>5195062</v>
      </c>
      <c r="F15" s="28"/>
      <c r="H15" t="s">
        <v>37</v>
      </c>
      <c r="I15" s="4">
        <v>224</v>
      </c>
      <c r="J15" s="4">
        <v>176</v>
      </c>
      <c r="K15" s="4">
        <v>255</v>
      </c>
      <c r="L15">
        <f>I15+256*(J15+256*K15)</f>
        <v>16756960</v>
      </c>
      <c r="M15" s="58"/>
      <c r="O15" t="s">
        <v>58</v>
      </c>
      <c r="P15" s="4">
        <v>72</v>
      </c>
      <c r="Q15" s="4">
        <v>60</v>
      </c>
      <c r="R15" s="4">
        <v>50</v>
      </c>
      <c r="S15">
        <f>P15+256*(Q15+256*R15)</f>
        <v>3292232</v>
      </c>
      <c r="T15" s="17"/>
    </row>
    <row r="16" spans="1:20" x14ac:dyDescent="0.35">
      <c r="A16" t="s">
        <v>17</v>
      </c>
      <c r="B16" s="4">
        <v>127</v>
      </c>
      <c r="C16" s="4">
        <v>255</v>
      </c>
      <c r="D16" s="4">
        <v>0</v>
      </c>
      <c r="E16">
        <f t="shared" si="0"/>
        <v>65407</v>
      </c>
      <c r="F16" s="29"/>
      <c r="H16" t="s">
        <v>38</v>
      </c>
      <c r="I16" s="4">
        <v>62</v>
      </c>
      <c r="J16" s="4">
        <v>180</v>
      </c>
      <c r="K16" s="4">
        <v>137</v>
      </c>
      <c r="L16">
        <f>I16+256*(J16+256*K16)</f>
        <v>9024574</v>
      </c>
      <c r="M16" s="42"/>
      <c r="O16" t="s">
        <v>59</v>
      </c>
      <c r="P16" s="4">
        <v>0</v>
      </c>
      <c r="Q16" s="4">
        <v>128</v>
      </c>
      <c r="R16" s="4">
        <v>128</v>
      </c>
      <c r="S16" t="e" cm="1">
        <f t="array" aca="1" ref="S16" ca="1">RGBCode(O16)</f>
        <v>#NAME?</v>
      </c>
      <c r="T16" s="48"/>
    </row>
    <row r="17" spans="1:20" x14ac:dyDescent="0.35">
      <c r="A17" t="s">
        <v>18</v>
      </c>
      <c r="B17" s="4">
        <v>222</v>
      </c>
      <c r="C17" s="4">
        <v>49</v>
      </c>
      <c r="D17" s="4">
        <v>99</v>
      </c>
      <c r="E17">
        <f t="shared" si="0"/>
        <v>6500830</v>
      </c>
      <c r="F17" s="31"/>
      <c r="H17" t="s">
        <v>39</v>
      </c>
      <c r="I17" s="4">
        <v>255</v>
      </c>
      <c r="J17" s="4">
        <v>219</v>
      </c>
      <c r="K17" s="4">
        <v>88</v>
      </c>
      <c r="L17">
        <f>I17+256*(J17+256*K17)</f>
        <v>5823487</v>
      </c>
      <c r="M17" s="38"/>
      <c r="O17" t="s">
        <v>60</v>
      </c>
      <c r="P17" s="4">
        <v>255</v>
      </c>
      <c r="Q17" s="4">
        <v>99</v>
      </c>
      <c r="R17" s="4">
        <v>71</v>
      </c>
      <c r="S17" t="e" cm="1">
        <f t="array" aca="1" ref="S17" ca="1">RGBCode(O17)</f>
        <v>#NAME?</v>
      </c>
      <c r="T17" s="36"/>
    </row>
    <row r="18" spans="1:20" x14ac:dyDescent="0.35">
      <c r="A18" t="s">
        <v>19</v>
      </c>
      <c r="B18" s="4">
        <v>210</v>
      </c>
      <c r="C18" s="4">
        <v>105</v>
      </c>
      <c r="D18" s="4">
        <v>30</v>
      </c>
      <c r="E18">
        <f t="shared" si="0"/>
        <v>1993170</v>
      </c>
      <c r="F18" s="24"/>
      <c r="H18" t="s">
        <v>40</v>
      </c>
      <c r="I18" s="4">
        <v>0</v>
      </c>
      <c r="J18" s="4">
        <v>0</v>
      </c>
      <c r="K18" s="4">
        <v>128</v>
      </c>
      <c r="L18" t="e" cm="1">
        <f t="array" aca="1" ref="L18" ca="1">RGBCode(H18)</f>
        <v>#NAME?</v>
      </c>
      <c r="M18" s="19"/>
      <c r="O18" t="s">
        <v>61</v>
      </c>
      <c r="P18" s="4">
        <v>255</v>
      </c>
      <c r="Q18" s="4">
        <v>200</v>
      </c>
      <c r="R18" s="4">
        <v>124</v>
      </c>
      <c r="S18">
        <f>P18+256*(Q18+256*R18)</f>
        <v>8177919</v>
      </c>
      <c r="T18" s="50"/>
    </row>
    <row r="19" spans="1:20" x14ac:dyDescent="0.35">
      <c r="A19" t="s">
        <v>20</v>
      </c>
      <c r="B19" s="4">
        <v>111</v>
      </c>
      <c r="C19" s="4">
        <v>78</v>
      </c>
      <c r="D19" s="4">
        <v>55</v>
      </c>
      <c r="E19">
        <f t="shared" si="0"/>
        <v>3624559</v>
      </c>
      <c r="F19" s="33"/>
      <c r="H19" t="s">
        <v>41</v>
      </c>
      <c r="I19" s="4">
        <v>128</v>
      </c>
      <c r="J19" s="4">
        <v>128</v>
      </c>
      <c r="K19" s="4">
        <v>0</v>
      </c>
      <c r="L19" t="e" cm="1">
        <f t="array" aca="1" ref="L19" ca="1">RGBCode(H19)</f>
        <v>#NAME?</v>
      </c>
      <c r="M19" s="60"/>
      <c r="O19" t="s">
        <v>62</v>
      </c>
      <c r="P19" s="4">
        <v>64</v>
      </c>
      <c r="Q19" s="4">
        <v>224</v>
      </c>
      <c r="R19" s="4">
        <v>208</v>
      </c>
      <c r="S19" t="e" cm="1">
        <f t="array" aca="1" ref="S19" ca="1">RGBCode(O19)</f>
        <v>#NAME?</v>
      </c>
      <c r="T19" s="13"/>
    </row>
    <row r="20" spans="1:20" x14ac:dyDescent="0.35">
      <c r="A20" t="s">
        <v>21</v>
      </c>
      <c r="B20" s="4">
        <v>255</v>
      </c>
      <c r="C20" s="4">
        <v>127</v>
      </c>
      <c r="D20" s="4">
        <v>80</v>
      </c>
      <c r="E20">
        <f t="shared" si="0"/>
        <v>5275647</v>
      </c>
      <c r="F20" s="35"/>
      <c r="H20" t="s">
        <v>42</v>
      </c>
      <c r="I20" s="4">
        <v>255</v>
      </c>
      <c r="J20" s="4">
        <v>165</v>
      </c>
      <c r="K20" s="4">
        <v>0</v>
      </c>
      <c r="L20" t="e" cm="1">
        <f t="array" aca="1" ref="L20" ca="1">RGBCode(H20)</f>
        <v>#NAME?</v>
      </c>
      <c r="M20" s="61"/>
      <c r="O20" t="s">
        <v>63</v>
      </c>
      <c r="P20" s="4">
        <v>227</v>
      </c>
      <c r="Q20" s="4">
        <v>66</v>
      </c>
      <c r="R20" s="4">
        <v>52</v>
      </c>
      <c r="S20">
        <f>P20+256*(Q20+256*R20)</f>
        <v>3424995</v>
      </c>
      <c r="T20" s="39"/>
    </row>
    <row r="21" spans="1:20" x14ac:dyDescent="0.35">
      <c r="A21" t="s">
        <v>22</v>
      </c>
      <c r="B21" s="4">
        <v>251</v>
      </c>
      <c r="C21" s="4">
        <v>236</v>
      </c>
      <c r="D21" s="4">
        <v>93</v>
      </c>
      <c r="E21">
        <f t="shared" si="0"/>
        <v>6155515</v>
      </c>
      <c r="F21" s="37"/>
      <c r="H21" t="s">
        <v>43</v>
      </c>
      <c r="I21" s="4">
        <v>209</v>
      </c>
      <c r="J21" s="4">
        <v>226</v>
      </c>
      <c r="K21" s="4">
        <v>49</v>
      </c>
      <c r="L21" t="e" cm="1">
        <f t="array" aca="1" ref="L21" ca="1">RGBCode(H21)</f>
        <v>#NAME?</v>
      </c>
      <c r="M21" s="30"/>
      <c r="O21" t="s">
        <v>64</v>
      </c>
      <c r="P21" s="4">
        <v>238</v>
      </c>
      <c r="Q21" s="4">
        <v>130</v>
      </c>
      <c r="R21" s="4">
        <v>238</v>
      </c>
      <c r="S21" t="e" cm="1">
        <f t="array" aca="1" ref="S21" ca="1">RGBCode(O21)</f>
        <v>#NAME?</v>
      </c>
      <c r="T21" s="59"/>
    </row>
    <row r="22" spans="1:20" x14ac:dyDescent="0.35">
      <c r="A22" t="s">
        <v>23</v>
      </c>
      <c r="B22" s="4">
        <v>220</v>
      </c>
      <c r="C22" s="4">
        <v>20</v>
      </c>
      <c r="D22" s="4">
        <v>60</v>
      </c>
      <c r="E22" t="e" cm="1">
        <f t="array" aca="1" ref="E22" ca="1">RGBCode(A22)</f>
        <v>#NAME?</v>
      </c>
      <c r="F22" s="32"/>
      <c r="H22" t="s">
        <v>44</v>
      </c>
      <c r="I22" s="4">
        <v>255</v>
      </c>
      <c r="J22" s="4">
        <v>192</v>
      </c>
      <c r="K22" s="4">
        <v>203</v>
      </c>
      <c r="L22" t="e" cm="1">
        <f t="array" aca="1" ref="L22" ca="1">RGBCode(H22)</f>
        <v>#NAME?</v>
      </c>
      <c r="M22" s="62"/>
      <c r="O22" t="s">
        <v>65</v>
      </c>
      <c r="P22" s="4">
        <v>255</v>
      </c>
      <c r="Q22" s="4">
        <v>255</v>
      </c>
      <c r="R22" s="4">
        <v>255</v>
      </c>
      <c r="S22" t="e" cm="1">
        <f t="array" aca="1" ref="S22" ca="1">RGBCode(O22)</f>
        <v>#NAME?</v>
      </c>
      <c r="T22" s="51"/>
    </row>
    <row r="23" spans="1:20" x14ac:dyDescent="0.35">
      <c r="A23" t="s">
        <v>24</v>
      </c>
      <c r="B23" s="2">
        <v>0</v>
      </c>
      <c r="C23" s="2">
        <v>255</v>
      </c>
      <c r="D23" s="2">
        <v>255</v>
      </c>
      <c r="E23" s="1" t="e" cm="1">
        <f t="array" aca="1" ref="E23" ca="1">RGBCode(A23)</f>
        <v>#NAME?</v>
      </c>
      <c r="F23" s="40"/>
      <c r="H23" t="s">
        <v>45</v>
      </c>
      <c r="I23" s="2">
        <v>255</v>
      </c>
      <c r="J23" s="2">
        <v>117</v>
      </c>
      <c r="K23" s="2">
        <v>24</v>
      </c>
      <c r="L23" s="1">
        <f>I23+256*(J23+256*K23)</f>
        <v>1603071</v>
      </c>
      <c r="M23" s="63"/>
      <c r="O23" t="s">
        <v>66</v>
      </c>
      <c r="P23" s="2">
        <v>255</v>
      </c>
      <c r="Q23" s="2">
        <v>255</v>
      </c>
      <c r="R23" s="2">
        <v>0</v>
      </c>
      <c r="S23" s="1" t="e" cm="1">
        <f t="array" aca="1" ref="S23" ca="1">RGBCode(O23)</f>
        <v>#NAME?</v>
      </c>
      <c r="T23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7576-ACDF-4B2D-A4E9-E8250CD517B7}">
  <sheetPr codeName="Sheet52"/>
  <dimension ref="A1:K67"/>
  <sheetViews>
    <sheetView workbookViewId="0"/>
  </sheetViews>
  <sheetFormatPr defaultRowHeight="14.5" x14ac:dyDescent="0.35"/>
  <cols>
    <col min="1" max="1" width="11" customWidth="1"/>
    <col min="8" max="8" width="12.26953125" customWidth="1"/>
    <col min="9" max="9" width="9.1796875" customWidth="1"/>
  </cols>
  <sheetData>
    <row r="1" spans="1:11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82" t="s">
        <v>72</v>
      </c>
      <c r="H1" s="3" t="s">
        <v>71</v>
      </c>
      <c r="I1" s="2" t="s">
        <v>72</v>
      </c>
      <c r="J1" s="2" t="s">
        <v>3</v>
      </c>
      <c r="K1" s="2" t="s">
        <v>70</v>
      </c>
    </row>
    <row r="2" spans="1:11" x14ac:dyDescent="0.35">
      <c r="A2" t="s">
        <v>4</v>
      </c>
      <c r="B2" s="4">
        <v>255</v>
      </c>
      <c r="C2" s="4">
        <v>191</v>
      </c>
      <c r="D2" s="4">
        <v>0</v>
      </c>
      <c r="E2">
        <f>B2+256*(C2+256*D2)</f>
        <v>49151</v>
      </c>
      <c r="F2" s="5"/>
      <c r="H2" t="e" cm="1">
        <f t="array" aca="1" ref="H2" ca="1">FillColor(F2,1)</f>
        <v>#NAME?</v>
      </c>
      <c r="I2" s="6"/>
      <c r="J2" t="e" cm="1">
        <f t="array" aca="1" ref="J2" ca="1">RGBCode(H2)</f>
        <v>#NAME?</v>
      </c>
      <c r="K2" t="e" cm="1">
        <f t="array" aca="1" ref="K2" ca="1">RGBDistSq(E2,J2)</f>
        <v>#NAME?</v>
      </c>
    </row>
    <row r="3" spans="1:11" x14ac:dyDescent="0.35">
      <c r="A3" t="s">
        <v>5</v>
      </c>
      <c r="B3" s="4">
        <v>153</v>
      </c>
      <c r="C3" s="4">
        <v>102</v>
      </c>
      <c r="D3" s="4">
        <v>204</v>
      </c>
      <c r="E3">
        <f>B3+256*(C3+256*D3)</f>
        <v>13395609</v>
      </c>
      <c r="F3" s="7"/>
      <c r="H3" t="e" cm="1">
        <f t="array" aca="1" ref="H3" ca="1">FillColor(F3,1)</f>
        <v>#NAME?</v>
      </c>
      <c r="I3" s="8"/>
      <c r="J3" t="e" cm="1">
        <f t="array" aca="1" ref="J3" ca="1">RGBCode(H3)</f>
        <v>#NAME?</v>
      </c>
      <c r="K3" t="e" cm="1">
        <f t="array" aca="1" ref="K3" ca="1">RGBDistSq(E3,J3)</f>
        <v>#NAME?</v>
      </c>
    </row>
    <row r="4" spans="1:11" x14ac:dyDescent="0.35">
      <c r="A4" t="s">
        <v>6</v>
      </c>
      <c r="B4" s="4">
        <v>127</v>
      </c>
      <c r="C4" s="4">
        <v>255</v>
      </c>
      <c r="D4" s="4">
        <v>212</v>
      </c>
      <c r="E4">
        <f>B4+256*(C4+256*D4)</f>
        <v>13959039</v>
      </c>
      <c r="F4" s="9"/>
      <c r="H4" t="e" cm="1">
        <f t="array" aca="1" ref="H4" ca="1">FillColor(F4,1)</f>
        <v>#NAME?</v>
      </c>
      <c r="I4" s="10"/>
      <c r="J4" t="e" cm="1">
        <f t="array" aca="1" ref="J4" ca="1">RGBCode(H4)</f>
        <v>#NAME?</v>
      </c>
      <c r="K4" t="e" cm="1">
        <f t="array" aca="1" ref="K4" ca="1">RGBDistSq(E4,J4)</f>
        <v>#NAME?</v>
      </c>
    </row>
    <row r="5" spans="1:11" x14ac:dyDescent="0.35">
      <c r="A5" t="s">
        <v>7</v>
      </c>
      <c r="B5" s="4">
        <v>135</v>
      </c>
      <c r="C5" s="4">
        <v>169</v>
      </c>
      <c r="D5" s="4">
        <v>107</v>
      </c>
      <c r="E5">
        <f>B5+256*(C5+256*D5)</f>
        <v>7055751</v>
      </c>
      <c r="F5" s="11"/>
      <c r="H5" t="e" cm="1">
        <f t="array" aca="1" ref="H5" ca="1">FillColor(F5,1)</f>
        <v>#NAME?</v>
      </c>
      <c r="I5" s="8"/>
      <c r="J5" t="e" cm="1">
        <f t="array" aca="1" ref="J5" ca="1">RGBCode(H5)</f>
        <v>#NAME?</v>
      </c>
      <c r="K5" t="e" cm="1">
        <f t="array" aca="1" ref="K5" ca="1">RGBDistSq(E5,J5)</f>
        <v>#NAME?</v>
      </c>
    </row>
    <row r="6" spans="1:11" x14ac:dyDescent="0.35">
      <c r="A6" t="s">
        <v>8</v>
      </c>
      <c r="B6" s="4">
        <v>0</v>
      </c>
      <c r="C6" s="4">
        <v>127</v>
      </c>
      <c r="D6" s="4">
        <v>255</v>
      </c>
      <c r="E6">
        <f>B6+256*(C6+256*D6)</f>
        <v>16744192</v>
      </c>
      <c r="F6" s="12"/>
      <c r="H6" t="e" cm="1">
        <f t="array" aca="1" ref="H6" ca="1">FillColor(F6,1)</f>
        <v>#NAME?</v>
      </c>
      <c r="I6" s="48"/>
      <c r="J6" t="e" cm="1">
        <f t="array" aca="1" ref="J6" ca="1">RGBCode(H6)</f>
        <v>#NAME?</v>
      </c>
      <c r="K6" t="e" cm="1">
        <f t="array" aca="1" ref="K6" ca="1">RGBDistSq(E6,J6)</f>
        <v>#NAME?</v>
      </c>
    </row>
    <row r="7" spans="1:11" x14ac:dyDescent="0.35">
      <c r="A7" t="s">
        <v>9</v>
      </c>
      <c r="B7" s="4">
        <v>245</v>
      </c>
      <c r="C7" s="4">
        <v>245</v>
      </c>
      <c r="D7" s="4">
        <v>220</v>
      </c>
      <c r="E7" t="e" cm="1">
        <f t="array" aca="1" ref="E7" ca="1">RGBCode(A7)</f>
        <v>#NAME?</v>
      </c>
      <c r="F7" s="14"/>
      <c r="H7" t="e" cm="1">
        <f t="array" aca="1" ref="H7" ca="1">FillColor(F7,1)</f>
        <v>#NAME?</v>
      </c>
      <c r="J7" t="e" cm="1">
        <f t="array" aca="1" ref="J7" ca="1">RGBCode(H7)</f>
        <v>#NAME?</v>
      </c>
      <c r="K7" t="e" cm="1">
        <f t="array" aca="1" ref="K7" ca="1">RGBDistSq(E7,J7)</f>
        <v>#NAME?</v>
      </c>
    </row>
    <row r="8" spans="1:11" x14ac:dyDescent="0.35">
      <c r="A8" t="s">
        <v>10</v>
      </c>
      <c r="B8" s="4">
        <v>0</v>
      </c>
      <c r="C8" s="4">
        <v>0</v>
      </c>
      <c r="D8" s="4">
        <v>0</v>
      </c>
      <c r="E8" t="e" cm="1">
        <f t="array" aca="1" ref="E8" ca="1">RGBCode(A8)</f>
        <v>#NAME?</v>
      </c>
      <c r="F8" s="16"/>
      <c r="H8" t="e" cm="1">
        <f t="array" aca="1" ref="H8" ca="1">FillColor(F8,1)</f>
        <v>#NAME?</v>
      </c>
      <c r="I8" s="17"/>
      <c r="J8" t="e" cm="1">
        <f t="array" aca="1" ref="J8" ca="1">RGBCode(H8)</f>
        <v>#NAME?</v>
      </c>
      <c r="K8" t="e" cm="1">
        <f t="array" aca="1" ref="K8" ca="1">RGBDistSq(E8,J8)</f>
        <v>#NAME?</v>
      </c>
    </row>
    <row r="9" spans="1:11" x14ac:dyDescent="0.35">
      <c r="A9" t="s">
        <v>2</v>
      </c>
      <c r="B9" s="4">
        <v>0</v>
      </c>
      <c r="C9" s="4">
        <v>0</v>
      </c>
      <c r="D9" s="4">
        <v>255</v>
      </c>
      <c r="E9" t="e" cm="1">
        <f t="array" aca="1" ref="E9" ca="1">RGBCode(A9)</f>
        <v>#NAME?</v>
      </c>
      <c r="F9" s="18"/>
      <c r="H9" t="e" cm="1">
        <f t="array" aca="1" ref="H9" ca="1">FillColor(F9,1)</f>
        <v>#NAME?</v>
      </c>
      <c r="I9" s="19"/>
      <c r="J9" t="e" cm="1">
        <f t="array" aca="1" ref="J9" ca="1">RGBCode(H9)</f>
        <v>#NAME?</v>
      </c>
      <c r="K9" t="e" cm="1">
        <f t="array" aca="1" ref="K9" ca="1">RGBDistSq(E9,J9)</f>
        <v>#NAME?</v>
      </c>
    </row>
    <row r="10" spans="1:11" x14ac:dyDescent="0.35">
      <c r="A10" t="s">
        <v>11</v>
      </c>
      <c r="B10" s="4">
        <v>227</v>
      </c>
      <c r="C10" s="4">
        <v>218</v>
      </c>
      <c r="D10" s="4">
        <v>201</v>
      </c>
      <c r="E10">
        <f t="shared" ref="E10:E21" si="0">B10+256*(C10+256*D10)</f>
        <v>13228771</v>
      </c>
      <c r="F10" s="20"/>
      <c r="H10" t="e" cm="1">
        <f t="array" aca="1" ref="H10" ca="1">FillColor(F10,1)</f>
        <v>#NAME?</v>
      </c>
      <c r="I10" s="14"/>
      <c r="J10" t="e" cm="1">
        <f t="array" aca="1" ref="J10" ca="1">RGBCode(H10)</f>
        <v>#NAME?</v>
      </c>
      <c r="K10" t="e" cm="1">
        <f t="array" aca="1" ref="K10" ca="1">RGBDistSq(E10,J10)</f>
        <v>#NAME?</v>
      </c>
    </row>
    <row r="11" spans="1:11" x14ac:dyDescent="0.35">
      <c r="A11" t="s">
        <v>12</v>
      </c>
      <c r="B11" s="4">
        <v>181</v>
      </c>
      <c r="C11" s="4">
        <v>166</v>
      </c>
      <c r="D11" s="4">
        <v>66</v>
      </c>
      <c r="E11">
        <f t="shared" si="0"/>
        <v>4368053</v>
      </c>
      <c r="F11" s="21"/>
      <c r="H11" t="e" cm="1">
        <f t="array" aca="1" ref="H11" ca="1">FillColor(F11,1)</f>
        <v>#NAME?</v>
      </c>
      <c r="I11" s="22"/>
      <c r="J11" t="e" cm="1">
        <f t="array" aca="1" ref="J11" ca="1">RGBCode(H11)</f>
        <v>#NAME?</v>
      </c>
      <c r="K11" t="e" cm="1">
        <f t="array" aca="1" ref="K11" ca="1">RGBDistSq(E11,J11)</f>
        <v>#NAME?</v>
      </c>
    </row>
    <row r="12" spans="1:11" x14ac:dyDescent="0.35">
      <c r="A12" t="s">
        <v>13</v>
      </c>
      <c r="B12" s="4">
        <v>205</v>
      </c>
      <c r="C12" s="4">
        <v>127</v>
      </c>
      <c r="D12" s="4">
        <v>50</v>
      </c>
      <c r="E12">
        <f t="shared" si="0"/>
        <v>3309517</v>
      </c>
      <c r="F12" s="23"/>
      <c r="H12" t="e" cm="1">
        <f t="array" aca="1" ref="H12" ca="1">FillColor(F12,1)</f>
        <v>#NAME?</v>
      </c>
      <c r="I12" s="24"/>
      <c r="J12" t="e" cm="1">
        <f t="array" aca="1" ref="J12" ca="1">RGBCode(H12)</f>
        <v>#NAME?</v>
      </c>
      <c r="K12" t="e" cm="1">
        <f t="array" aca="1" ref="K12" ca="1">RGBDistSq(E12,J12)</f>
        <v>#NAME?</v>
      </c>
    </row>
    <row r="13" spans="1:11" x14ac:dyDescent="0.35">
      <c r="A13" t="s">
        <v>14</v>
      </c>
      <c r="B13" s="4">
        <v>139</v>
      </c>
      <c r="C13" s="4">
        <v>69</v>
      </c>
      <c r="D13" s="4">
        <v>19</v>
      </c>
      <c r="E13">
        <f t="shared" si="0"/>
        <v>1262987</v>
      </c>
      <c r="F13" s="25"/>
      <c r="H13" t="e" cm="1">
        <f t="array" aca="1" ref="H13" ca="1">FillColor(F13,1)</f>
        <v>#NAME?</v>
      </c>
      <c r="I13" s="34"/>
      <c r="J13" t="e" cm="1">
        <f t="array" aca="1" ref="J13" ca="1">RGBCode(H13)</f>
        <v>#NAME?</v>
      </c>
      <c r="K13" t="e" cm="1">
        <f t="array" aca="1" ref="K13" ca="1">RGBDistSq(E13,J13)</f>
        <v>#NAME?</v>
      </c>
    </row>
    <row r="14" spans="1:11" x14ac:dyDescent="0.35">
      <c r="A14" t="s">
        <v>15</v>
      </c>
      <c r="B14" s="4">
        <v>193</v>
      </c>
      <c r="C14" s="4">
        <v>154</v>
      </c>
      <c r="D14" s="4">
        <v>107</v>
      </c>
      <c r="E14">
        <f t="shared" si="0"/>
        <v>7051969</v>
      </c>
      <c r="F14" s="22"/>
      <c r="H14" t="e" cm="1">
        <f t="array" aca="1" ref="H14" ca="1">FillColor(F14,1)</f>
        <v>#NAME?</v>
      </c>
      <c r="I14" s="27"/>
      <c r="J14" t="e" cm="1">
        <f t="array" aca="1" ref="J14" ca="1">RGBCode(H14)</f>
        <v>#NAME?</v>
      </c>
      <c r="K14" t="e" cm="1">
        <f t="array" aca="1" ref="K14" ca="1">RGBDistSq(E14,J14)</f>
        <v>#NAME?</v>
      </c>
    </row>
    <row r="15" spans="1:11" x14ac:dyDescent="0.35">
      <c r="A15" t="s">
        <v>16</v>
      </c>
      <c r="B15" s="4">
        <v>54</v>
      </c>
      <c r="C15" s="4">
        <v>69</v>
      </c>
      <c r="D15" s="4">
        <v>79</v>
      </c>
      <c r="E15">
        <f t="shared" si="0"/>
        <v>5195062</v>
      </c>
      <c r="F15" s="28"/>
      <c r="H15" t="e" cm="1">
        <f t="array" aca="1" ref="H15" ca="1">FillColor(F15,1)</f>
        <v>#NAME?</v>
      </c>
      <c r="I15" s="17"/>
      <c r="J15" t="e" cm="1">
        <f t="array" aca="1" ref="J15" ca="1">RGBCode(H15)</f>
        <v>#NAME?</v>
      </c>
      <c r="K15" t="e" cm="1">
        <f t="array" aca="1" ref="K15" ca="1">RGBDistSq(E15,J15)</f>
        <v>#NAME?</v>
      </c>
    </row>
    <row r="16" spans="1:11" x14ac:dyDescent="0.35">
      <c r="A16" t="s">
        <v>17</v>
      </c>
      <c r="B16" s="4">
        <v>127</v>
      </c>
      <c r="C16" s="4">
        <v>255</v>
      </c>
      <c r="D16" s="4">
        <v>0</v>
      </c>
      <c r="E16">
        <f t="shared" si="0"/>
        <v>65407</v>
      </c>
      <c r="F16" s="29"/>
      <c r="H16" t="e" cm="1">
        <f t="array" aca="1" ref="H16" ca="1">FillColor(F16,1)</f>
        <v>#NAME?</v>
      </c>
      <c r="I16" s="30"/>
      <c r="J16" t="e" cm="1">
        <f t="array" aca="1" ref="J16" ca="1">RGBCode(H16)</f>
        <v>#NAME?</v>
      </c>
      <c r="K16" t="e" cm="1">
        <f t="array" aca="1" ref="K16" ca="1">RGBDistSq(E16,J16)</f>
        <v>#NAME?</v>
      </c>
    </row>
    <row r="17" spans="1:11" x14ac:dyDescent="0.35">
      <c r="A17" t="s">
        <v>18</v>
      </c>
      <c r="B17" s="4">
        <v>222</v>
      </c>
      <c r="C17" s="4">
        <v>49</v>
      </c>
      <c r="D17" s="4">
        <v>99</v>
      </c>
      <c r="E17">
        <f t="shared" si="0"/>
        <v>6500830</v>
      </c>
      <c r="F17" s="31"/>
      <c r="H17" t="e" cm="1">
        <f t="array" aca="1" ref="H17" ca="1">FillColor(F17,1)</f>
        <v>#NAME?</v>
      </c>
      <c r="I17" s="39"/>
      <c r="J17" t="e" cm="1">
        <f t="array" aca="1" ref="J17" ca="1">RGBCode(H17)</f>
        <v>#NAME?</v>
      </c>
      <c r="K17" t="e" cm="1">
        <f t="array" aca="1" ref="K17" ca="1">RGBDistSq(E17,J17)</f>
        <v>#NAME?</v>
      </c>
    </row>
    <row r="18" spans="1:11" x14ac:dyDescent="0.35">
      <c r="A18" t="s">
        <v>19</v>
      </c>
      <c r="B18" s="4">
        <v>210</v>
      </c>
      <c r="C18" s="4">
        <v>105</v>
      </c>
      <c r="D18" s="4">
        <v>30</v>
      </c>
      <c r="E18">
        <f t="shared" si="0"/>
        <v>1993170</v>
      </c>
      <c r="F18" s="24"/>
      <c r="H18" t="e" cm="1">
        <f t="array" aca="1" ref="H18" ca="1">FillColor(F18,1)</f>
        <v>#NAME?</v>
      </c>
      <c r="I18" s="23"/>
      <c r="J18" t="e" cm="1">
        <f t="array" aca="1" ref="J18" ca="1">RGBCode(H18)</f>
        <v>#NAME?</v>
      </c>
      <c r="K18" t="e" cm="1">
        <f t="array" aca="1" ref="K18" ca="1">RGBDistSq(E18,J18)</f>
        <v>#NAME?</v>
      </c>
    </row>
    <row r="19" spans="1:11" x14ac:dyDescent="0.35">
      <c r="A19" t="s">
        <v>20</v>
      </c>
      <c r="B19" s="4">
        <v>111</v>
      </c>
      <c r="C19" s="4">
        <v>78</v>
      </c>
      <c r="D19" s="4">
        <v>55</v>
      </c>
      <c r="E19">
        <f t="shared" si="0"/>
        <v>3624559</v>
      </c>
      <c r="F19" s="33"/>
      <c r="H19" t="e" cm="1">
        <f t="array" aca="1" ref="H19" ca="1">FillColor(F19,1)</f>
        <v>#NAME?</v>
      </c>
      <c r="I19" s="34"/>
      <c r="J19" t="e" cm="1">
        <f t="array" aca="1" ref="J19" ca="1">RGBCode(H19)</f>
        <v>#NAME?</v>
      </c>
      <c r="K19" t="e" cm="1">
        <f t="array" aca="1" ref="K19" ca="1">RGBDistSq(E19,J19)</f>
        <v>#NAME?</v>
      </c>
    </row>
    <row r="20" spans="1:11" x14ac:dyDescent="0.35">
      <c r="A20" t="s">
        <v>21</v>
      </c>
      <c r="B20" s="4">
        <v>255</v>
      </c>
      <c r="C20" s="4">
        <v>127</v>
      </c>
      <c r="D20" s="4">
        <v>80</v>
      </c>
      <c r="E20">
        <f t="shared" si="0"/>
        <v>5275647</v>
      </c>
      <c r="F20" s="35"/>
      <c r="H20" t="e" cm="1">
        <f t="array" aca="1" ref="H20" ca="1">FillColor(F20,1)</f>
        <v>#NAME?</v>
      </c>
      <c r="I20" s="66"/>
      <c r="J20" t="e" cm="1">
        <f t="array" aca="1" ref="J20" ca="1">RGBCode(H20)</f>
        <v>#NAME?</v>
      </c>
      <c r="K20" t="e" cm="1">
        <f t="array" aca="1" ref="K20" ca="1">RGBDistSq(E20,J20)</f>
        <v>#NAME?</v>
      </c>
    </row>
    <row r="21" spans="1:11" x14ac:dyDescent="0.35">
      <c r="A21" t="s">
        <v>22</v>
      </c>
      <c r="B21" s="4">
        <v>251</v>
      </c>
      <c r="C21" s="4">
        <v>236</v>
      </c>
      <c r="D21" s="4">
        <v>93</v>
      </c>
      <c r="E21">
        <f t="shared" si="0"/>
        <v>6155515</v>
      </c>
      <c r="F21" s="37"/>
      <c r="H21" t="e" cm="1">
        <f t="array" aca="1" ref="H21" ca="1">FillColor(F21,1)</f>
        <v>#NAME?</v>
      </c>
      <c r="I21" s="38"/>
      <c r="J21" t="e" cm="1">
        <f t="array" aca="1" ref="J21" ca="1">RGBCode(H21)</f>
        <v>#NAME?</v>
      </c>
      <c r="K21" t="e" cm="1">
        <f t="array" aca="1" ref="K21" ca="1">RGBDistSq(E21,J21)</f>
        <v>#NAME?</v>
      </c>
    </row>
    <row r="22" spans="1:11" x14ac:dyDescent="0.35">
      <c r="A22" t="s">
        <v>23</v>
      </c>
      <c r="B22" s="4">
        <v>220</v>
      </c>
      <c r="C22" s="4">
        <v>20</v>
      </c>
      <c r="D22" s="4">
        <v>60</v>
      </c>
      <c r="E22" t="e" cm="1">
        <f t="array" aca="1" ref="E22" ca="1">RGBCode(A22)</f>
        <v>#NAME?</v>
      </c>
      <c r="F22" s="32"/>
      <c r="H22" t="e" cm="1">
        <f t="array" aca="1" ref="H22" ca="1">FillColor(F22,1)</f>
        <v>#NAME?</v>
      </c>
      <c r="I22" s="31"/>
      <c r="J22" t="e" cm="1">
        <f t="array" aca="1" ref="J22" ca="1">RGBCode(H22)</f>
        <v>#NAME?</v>
      </c>
      <c r="K22" t="e" cm="1">
        <f t="array" aca="1" ref="K22" ca="1">RGBDistSq(E22,J22)</f>
        <v>#NAME?</v>
      </c>
    </row>
    <row r="23" spans="1:11" x14ac:dyDescent="0.35">
      <c r="A23" t="s">
        <v>24</v>
      </c>
      <c r="B23" s="4">
        <v>0</v>
      </c>
      <c r="C23" s="4">
        <v>255</v>
      </c>
      <c r="D23" s="4">
        <v>255</v>
      </c>
      <c r="E23" t="e" cm="1">
        <f t="array" aca="1" ref="E23" ca="1">RGBCode(A23)</f>
        <v>#NAME?</v>
      </c>
      <c r="F23" s="40"/>
      <c r="H23" t="e" cm="1">
        <f t="array" aca="1" ref="H23" ca="1">FillColor(F23,1)</f>
        <v>#NAME?</v>
      </c>
      <c r="I23" s="13"/>
      <c r="J23" t="e" cm="1">
        <f t="array" aca="1" ref="J23" ca="1">RGBCode(H23)</f>
        <v>#NAME?</v>
      </c>
      <c r="K23" t="e" cm="1">
        <f t="array" aca="1" ref="K23" ca="1">RGBDistSq(E23,J23)</f>
        <v>#NAME?</v>
      </c>
    </row>
    <row r="24" spans="1:11" x14ac:dyDescent="0.35">
      <c r="A24" t="s">
        <v>25</v>
      </c>
      <c r="B24" s="4">
        <v>80</v>
      </c>
      <c r="C24" s="4">
        <v>200</v>
      </c>
      <c r="D24" s="4">
        <v>120</v>
      </c>
      <c r="E24">
        <f>B24+256*(C24+256*D24)</f>
        <v>7915600</v>
      </c>
      <c r="F24" s="41"/>
      <c r="H24" t="e" cm="1">
        <f t="array" aca="1" ref="H24" ca="1">FillColor(F24,1)</f>
        <v>#NAME?</v>
      </c>
      <c r="I24" s="42"/>
      <c r="J24" t="e" cm="1">
        <f t="array" aca="1" ref="J24" ca="1">RGBCode(H24)</f>
        <v>#NAME?</v>
      </c>
      <c r="K24" t="e" cm="1">
        <f t="array" aca="1" ref="K24" ca="1">RGBDistSq(E24,J24)</f>
        <v>#NAME?</v>
      </c>
    </row>
    <row r="25" spans="1:11" x14ac:dyDescent="0.35">
      <c r="A25" t="s">
        <v>26</v>
      </c>
      <c r="B25" s="4">
        <v>34</v>
      </c>
      <c r="C25" s="4">
        <v>139</v>
      </c>
      <c r="D25" s="4">
        <v>34</v>
      </c>
      <c r="E25">
        <f>B25+256*(C25+256*D25)</f>
        <v>2263842</v>
      </c>
      <c r="F25" s="43"/>
      <c r="H25" t="e" cm="1">
        <f t="array" aca="1" ref="H25" ca="1">FillColor(F25,1)</f>
        <v>#NAME?</v>
      </c>
      <c r="I25" s="44"/>
      <c r="J25" t="e" cm="1">
        <f t="array" aca="1" ref="J25" ca="1">RGBCode(H25)</f>
        <v>#NAME?</v>
      </c>
      <c r="K25" t="e" cm="1">
        <f t="array" aca="1" ref="K25" ca="1">RGBDistSq(E25,J25)</f>
        <v>#NAME?</v>
      </c>
    </row>
    <row r="26" spans="1:11" x14ac:dyDescent="0.35">
      <c r="A26" t="s">
        <v>27</v>
      </c>
      <c r="B26" s="4">
        <v>255</v>
      </c>
      <c r="C26" s="4">
        <v>215</v>
      </c>
      <c r="D26" s="4">
        <v>0</v>
      </c>
      <c r="E26" t="e" cm="1">
        <f t="array" aca="1" ref="E26" ca="1">RGBCode(A26)</f>
        <v>#NAME?</v>
      </c>
      <c r="F26" s="6"/>
      <c r="H26" t="e" cm="1">
        <f t="array" aca="1" ref="H26" ca="1">FillColor(F26,1)</f>
        <v>#NAME?</v>
      </c>
      <c r="I26" s="5"/>
      <c r="J26" t="e" cm="1">
        <f t="array" aca="1" ref="J26" ca="1">RGBCode(H26)</f>
        <v>#NAME?</v>
      </c>
      <c r="K26" t="e" cm="1">
        <f t="array" aca="1" ref="K26" ca="1">RGBDistSq(E26,J26)</f>
        <v>#NAME?</v>
      </c>
    </row>
    <row r="27" spans="1:11" x14ac:dyDescent="0.35">
      <c r="A27" t="s">
        <v>1</v>
      </c>
      <c r="B27" s="4">
        <v>0</v>
      </c>
      <c r="C27" s="4">
        <v>128</v>
      </c>
      <c r="D27" s="4">
        <v>0</v>
      </c>
      <c r="E27" t="e" cm="1">
        <f t="array" aca="1" ref="E27" ca="1">RGBCode(A27)</f>
        <v>#NAME?</v>
      </c>
      <c r="F27" s="44"/>
      <c r="H27" t="e" cm="1">
        <f t="array" aca="1" ref="H27" ca="1">FillColor(F27,1)</f>
        <v>#NAME?</v>
      </c>
      <c r="I27" s="43"/>
      <c r="J27" t="e" cm="1">
        <f t="array" aca="1" ref="J27" ca="1">RGBCode(H27)</f>
        <v>#NAME?</v>
      </c>
      <c r="K27" t="e" cm="1">
        <f t="array" aca="1" ref="K27" ca="1">RGBDistSq(E27,J27)</f>
        <v>#NAME?</v>
      </c>
    </row>
    <row r="28" spans="1:11" x14ac:dyDescent="0.35">
      <c r="A28" t="s">
        <v>28</v>
      </c>
      <c r="B28" s="4">
        <v>128</v>
      </c>
      <c r="C28" s="4">
        <v>128</v>
      </c>
      <c r="D28" s="4">
        <v>128</v>
      </c>
      <c r="E28" t="e" cm="1">
        <f t="array" aca="1" ref="E28" ca="1">RGBCode(A28)</f>
        <v>#NAME?</v>
      </c>
      <c r="F28" s="8"/>
      <c r="H28" t="e" cm="1">
        <f t="array" aca="1" ref="H28" ca="1">FillColor(F28,1)</f>
        <v>#NAME?</v>
      </c>
      <c r="I28" s="11"/>
      <c r="J28" t="e" cm="1">
        <f t="array" aca="1" ref="J28" ca="1">RGBCode(H28)</f>
        <v>#NAME?</v>
      </c>
      <c r="K28" t="e" cm="1">
        <f t="array" aca="1" ref="K28" ca="1">RGBDistSq(E28,J28)</f>
        <v>#NAME?</v>
      </c>
    </row>
    <row r="29" spans="1:11" x14ac:dyDescent="0.35">
      <c r="A29" t="s">
        <v>29</v>
      </c>
      <c r="B29" s="4">
        <v>75</v>
      </c>
      <c r="C29" s="4">
        <v>0</v>
      </c>
      <c r="D29" s="4">
        <v>130</v>
      </c>
      <c r="E29" t="e" cm="1">
        <f t="array" aca="1" ref="E29" ca="1">RGBCode(A29)</f>
        <v>#NAME?</v>
      </c>
      <c r="F29" s="45"/>
      <c r="H29" t="e" cm="1">
        <f t="array" aca="1" ref="H29" ca="1">FillColor(F29,1)</f>
        <v>#NAME?</v>
      </c>
      <c r="I29" s="46"/>
      <c r="J29" t="e" cm="1">
        <f t="array" aca="1" ref="J29" ca="1">RGBCode(H29)</f>
        <v>#NAME?</v>
      </c>
      <c r="K29" t="e" cm="1">
        <f t="array" aca="1" ref="K29" ca="1">RGBDistSq(E29,J29)</f>
        <v>#NAME?</v>
      </c>
    </row>
    <row r="30" spans="1:11" x14ac:dyDescent="0.35">
      <c r="A30" t="s">
        <v>30</v>
      </c>
      <c r="B30" s="4">
        <v>0</v>
      </c>
      <c r="C30" s="4">
        <v>168</v>
      </c>
      <c r="D30" s="4">
        <v>107</v>
      </c>
      <c r="E30" t="e" cm="1">
        <f t="array" aca="1" ref="E30" ca="1">RGBCode(A30)</f>
        <v>#NAME?</v>
      </c>
      <c r="F30" s="47"/>
      <c r="H30" t="e" cm="1">
        <f t="array" aca="1" ref="H30" ca="1">FillColor(F30,1)</f>
        <v>#NAME?</v>
      </c>
      <c r="I30" s="48"/>
      <c r="J30" t="e" cm="1">
        <f t="array" aca="1" ref="J30" ca="1">RGBCode(H30)</f>
        <v>#NAME?</v>
      </c>
      <c r="K30" t="e" cm="1">
        <f t="array" aca="1" ref="K30" ca="1">RGBDistSq(E30,J30)</f>
        <v>#NAME?</v>
      </c>
    </row>
    <row r="31" spans="1:11" x14ac:dyDescent="0.35">
      <c r="A31" t="s">
        <v>31</v>
      </c>
      <c r="B31" s="4">
        <v>240</v>
      </c>
      <c r="C31" s="4">
        <v>230</v>
      </c>
      <c r="D31" s="4">
        <v>140</v>
      </c>
      <c r="E31" t="e" cm="1">
        <f t="array" aca="1" ref="E31" ca="1">RGBCode(A31)</f>
        <v>#NAME?</v>
      </c>
      <c r="F31" s="49"/>
      <c r="H31" t="e" cm="1">
        <f t="array" aca="1" ref="H31" ca="1">FillColor(F31,1)</f>
        <v>#NAME?</v>
      </c>
      <c r="I31" s="50"/>
      <c r="J31" t="e" cm="1">
        <f t="array" aca="1" ref="J31" ca="1">RGBCode(H31)</f>
        <v>#NAME?</v>
      </c>
      <c r="K31" t="e" cm="1">
        <f t="array" aca="1" ref="K31" ca="1">RGBDistSq(E31,J31)</f>
        <v>#NAME?</v>
      </c>
    </row>
    <row r="32" spans="1:11" x14ac:dyDescent="0.35">
      <c r="A32" t="s">
        <v>32</v>
      </c>
      <c r="B32" s="4">
        <v>230</v>
      </c>
      <c r="C32" s="4">
        <v>230</v>
      </c>
      <c r="D32" s="4">
        <v>250</v>
      </c>
      <c r="E32" t="e" cm="1">
        <f t="array" aca="1" ref="E32" ca="1">RGBCode(A32)</f>
        <v>#NAME?</v>
      </c>
      <c r="F32" s="15"/>
      <c r="H32" t="e" cm="1">
        <f t="array" aca="1" ref="H32" ca="1">FillColor(F32,1)</f>
        <v>#NAME?</v>
      </c>
      <c r="I32" s="14"/>
      <c r="J32" t="e" cm="1">
        <f t="array" aca="1" ref="J32" ca="1">RGBCode(H32)</f>
        <v>#NAME?</v>
      </c>
      <c r="K32" t="e" cm="1">
        <f t="array" aca="1" ref="K32" ca="1">RGBDistSq(E32,J32)</f>
        <v>#NAME?</v>
      </c>
    </row>
    <row r="33" spans="1:11" x14ac:dyDescent="0.35">
      <c r="A33" t="s">
        <v>33</v>
      </c>
      <c r="B33" s="4">
        <v>0</v>
      </c>
      <c r="C33" s="4">
        <v>255</v>
      </c>
      <c r="D33" s="4">
        <v>0</v>
      </c>
      <c r="E33" t="e" cm="1">
        <f t="array" aca="1" ref="E33" ca="1">RGBCode(A33)</f>
        <v>#NAME?</v>
      </c>
      <c r="F33" s="52"/>
      <c r="H33" t="e" cm="1">
        <f t="array" aca="1" ref="H33" ca="1">FillColor(F33,1)</f>
        <v>#NAME?</v>
      </c>
      <c r="I33" s="29"/>
      <c r="J33" t="e" cm="1">
        <f t="array" aca="1" ref="J33" ca="1">RGBCode(H33)</f>
        <v>#NAME?</v>
      </c>
      <c r="K33" t="e" cm="1">
        <f t="array" aca="1" ref="K33" ca="1">RGBDistSq(E33,J33)</f>
        <v>#NAME?</v>
      </c>
    </row>
    <row r="34" spans="1:11" x14ac:dyDescent="0.35">
      <c r="A34" t="s">
        <v>34</v>
      </c>
      <c r="B34" s="4">
        <v>255</v>
      </c>
      <c r="C34" s="4">
        <v>0</v>
      </c>
      <c r="D34" s="4">
        <v>255</v>
      </c>
      <c r="E34" t="e" cm="1">
        <f t="array" aca="1" ref="E34" ca="1">RGBCode(A34)</f>
        <v>#NAME?</v>
      </c>
      <c r="F34" s="53"/>
      <c r="H34" t="e" cm="1">
        <f t="array" aca="1" ref="H34" ca="1">FillColor(F34,1)</f>
        <v>#NAME?</v>
      </c>
      <c r="I34" s="54"/>
      <c r="J34" t="e" cm="1">
        <f t="array" aca="1" ref="J34" ca="1">RGBCode(H34)</f>
        <v>#NAME?</v>
      </c>
      <c r="K34" t="e" cm="1">
        <f t="array" aca="1" ref="K34" ca="1">RGBDistSq(E34,J34)</f>
        <v>#NAME?</v>
      </c>
    </row>
    <row r="35" spans="1:11" x14ac:dyDescent="0.35">
      <c r="A35" t="s">
        <v>35</v>
      </c>
      <c r="B35" s="4">
        <v>192</v>
      </c>
      <c r="C35" s="4">
        <v>64</v>
      </c>
      <c r="D35" s="4">
        <v>0</v>
      </c>
      <c r="E35" t="e" cm="1">
        <f t="array" aca="1" ref="E35" ca="1">RGBCode(A35)</f>
        <v>#NAME?</v>
      </c>
      <c r="F35" s="55"/>
      <c r="H35" t="e" cm="1">
        <f t="array" aca="1" ref="H35" ca="1">FillColor(F35,1)</f>
        <v>#NAME?</v>
      </c>
      <c r="I35" s="56"/>
      <c r="J35" t="e" cm="1">
        <f t="array" aca="1" ref="J35" ca="1">RGBCode(H35)</f>
        <v>#NAME?</v>
      </c>
      <c r="K35" t="e" cm="1">
        <f t="array" aca="1" ref="K35" ca="1">RGBDistSq(E35,J35)</f>
        <v>#NAME?</v>
      </c>
    </row>
    <row r="36" spans="1:11" x14ac:dyDescent="0.35">
      <c r="A36" t="s">
        <v>36</v>
      </c>
      <c r="B36" s="4">
        <v>128</v>
      </c>
      <c r="C36" s="4">
        <v>0</v>
      </c>
      <c r="D36" s="4">
        <v>0</v>
      </c>
      <c r="E36" t="e" cm="1">
        <f t="array" aca="1" ref="E36" ca="1">RGBCode(A36)</f>
        <v>#NAME?</v>
      </c>
      <c r="F36" s="57"/>
      <c r="H36" t="e" cm="1">
        <f t="array" aca="1" ref="H36" ca="1">FillColor(F36,1)</f>
        <v>#NAME?</v>
      </c>
      <c r="I36" s="26"/>
      <c r="J36" t="e" cm="1">
        <f t="array" aca="1" ref="J36" ca="1">RGBCode(H36)</f>
        <v>#NAME?</v>
      </c>
      <c r="K36" t="e" cm="1">
        <f t="array" aca="1" ref="K36" ca="1">RGBDistSq(E36,J36)</f>
        <v>#NAME?</v>
      </c>
    </row>
    <row r="37" spans="1:11" x14ac:dyDescent="0.35">
      <c r="A37" t="s">
        <v>37</v>
      </c>
      <c r="B37" s="4">
        <v>224</v>
      </c>
      <c r="C37" s="4">
        <v>176</v>
      </c>
      <c r="D37" s="4">
        <v>255</v>
      </c>
      <c r="E37">
        <f>B37+256*(C37+256*D37)</f>
        <v>16756960</v>
      </c>
      <c r="F37" s="58"/>
      <c r="H37" t="e" cm="1">
        <f t="array" aca="1" ref="H37" ca="1">FillColor(F37,1)</f>
        <v>#NAME?</v>
      </c>
      <c r="I37" s="62"/>
      <c r="J37" t="e" cm="1">
        <f t="array" aca="1" ref="J37" ca="1">RGBCode(H37)</f>
        <v>#NAME?</v>
      </c>
      <c r="K37" t="e" cm="1">
        <f t="array" aca="1" ref="K37" ca="1">RGBDistSq(E37,J37)</f>
        <v>#NAME?</v>
      </c>
    </row>
    <row r="38" spans="1:11" x14ac:dyDescent="0.35">
      <c r="A38" t="s">
        <v>38</v>
      </c>
      <c r="B38" s="4">
        <v>62</v>
      </c>
      <c r="C38" s="4">
        <v>180</v>
      </c>
      <c r="D38" s="4">
        <v>137</v>
      </c>
      <c r="E38">
        <f>B38+256*(C38+256*D38)</f>
        <v>9024574</v>
      </c>
      <c r="F38" s="42"/>
      <c r="H38" t="e" cm="1">
        <f t="array" aca="1" ref="H38" ca="1">FillColor(F38,1)</f>
        <v>#NAME?</v>
      </c>
      <c r="I38" s="41"/>
      <c r="J38" t="e" cm="1">
        <f t="array" aca="1" ref="J38" ca="1">RGBCode(H38)</f>
        <v>#NAME?</v>
      </c>
      <c r="K38" t="e" cm="1">
        <f t="array" aca="1" ref="K38" ca="1">RGBDistSq(E38,J38)</f>
        <v>#NAME?</v>
      </c>
    </row>
    <row r="39" spans="1:11" x14ac:dyDescent="0.35">
      <c r="A39" t="s">
        <v>39</v>
      </c>
      <c r="B39" s="4">
        <v>255</v>
      </c>
      <c r="C39" s="4">
        <v>219</v>
      </c>
      <c r="D39" s="4">
        <v>88</v>
      </c>
      <c r="E39">
        <f>B39+256*(C39+256*D39)</f>
        <v>5823487</v>
      </c>
      <c r="F39" s="38"/>
      <c r="H39" t="e" cm="1">
        <f t="array" aca="1" ref="H39" ca="1">FillColor(F39,1)</f>
        <v>#NAME?</v>
      </c>
      <c r="I39" s="37"/>
      <c r="J39" t="e" cm="1">
        <f t="array" aca="1" ref="J39" ca="1">RGBCode(H39)</f>
        <v>#NAME?</v>
      </c>
      <c r="K39" t="e" cm="1">
        <f t="array" aca="1" ref="K39" ca="1">RGBDistSq(E39,J39)</f>
        <v>#NAME?</v>
      </c>
    </row>
    <row r="40" spans="1:11" x14ac:dyDescent="0.35">
      <c r="A40" t="s">
        <v>40</v>
      </c>
      <c r="B40" s="4">
        <v>0</v>
      </c>
      <c r="C40" s="4">
        <v>0</v>
      </c>
      <c r="D40" s="4">
        <v>128</v>
      </c>
      <c r="E40" t="e" cm="1">
        <f t="array" aca="1" ref="E40" ca="1">RGBCode(A40)</f>
        <v>#NAME?</v>
      </c>
      <c r="F40" s="19"/>
      <c r="H40" t="e" cm="1">
        <f t="array" aca="1" ref="H40" ca="1">FillColor(F40,1)</f>
        <v>#NAME?</v>
      </c>
      <c r="I40" s="45"/>
      <c r="J40" t="e" cm="1">
        <f t="array" aca="1" ref="J40" ca="1">RGBCode(H40)</f>
        <v>#NAME?</v>
      </c>
      <c r="K40" t="e" cm="1">
        <f t="array" aca="1" ref="K40" ca="1">RGBDistSq(E40,J40)</f>
        <v>#NAME?</v>
      </c>
    </row>
    <row r="41" spans="1:11" x14ac:dyDescent="0.35">
      <c r="A41" t="s">
        <v>41</v>
      </c>
      <c r="B41" s="4">
        <v>128</v>
      </c>
      <c r="C41" s="4">
        <v>128</v>
      </c>
      <c r="D41" s="4">
        <v>0</v>
      </c>
      <c r="E41" t="e" cm="1">
        <f t="array" aca="1" ref="E41" ca="1">RGBCode(A41)</f>
        <v>#NAME?</v>
      </c>
      <c r="F41" s="60"/>
      <c r="H41" t="e" cm="1">
        <f t="array" aca="1" ref="H41" ca="1">FillColor(F41,1)</f>
        <v>#NAME?</v>
      </c>
      <c r="I41" s="25"/>
      <c r="J41" t="e" cm="1">
        <f t="array" aca="1" ref="J41" ca="1">RGBCode(H41)</f>
        <v>#NAME?</v>
      </c>
      <c r="K41" t="e" cm="1">
        <f t="array" aca="1" ref="K41" ca="1">RGBDistSq(E41,J41)</f>
        <v>#NAME?</v>
      </c>
    </row>
    <row r="42" spans="1:11" x14ac:dyDescent="0.35">
      <c r="A42" t="s">
        <v>42</v>
      </c>
      <c r="B42" s="4">
        <v>255</v>
      </c>
      <c r="C42" s="4">
        <v>165</v>
      </c>
      <c r="D42" s="4">
        <v>0</v>
      </c>
      <c r="E42" t="e" cm="1">
        <f t="array" aca="1" ref="E42" ca="1">RGBCode(A42)</f>
        <v>#NAME?</v>
      </c>
      <c r="F42" s="61"/>
      <c r="H42" t="e" cm="1">
        <f t="array" aca="1" ref="H42" ca="1">FillColor(F42,1)</f>
        <v>#NAME?</v>
      </c>
      <c r="I42" s="5"/>
      <c r="J42" t="e" cm="1">
        <f t="array" aca="1" ref="J42" ca="1">RGBCode(H42)</f>
        <v>#NAME?</v>
      </c>
      <c r="K42" t="e" cm="1">
        <f t="array" aca="1" ref="K42" ca="1">RGBDistSq(E42,J42)</f>
        <v>#NAME?</v>
      </c>
    </row>
    <row r="43" spans="1:11" x14ac:dyDescent="0.35">
      <c r="A43" t="s">
        <v>43</v>
      </c>
      <c r="B43" s="4">
        <v>209</v>
      </c>
      <c r="C43" s="4">
        <v>226</v>
      </c>
      <c r="D43" s="4">
        <v>49</v>
      </c>
      <c r="E43" t="e" cm="1">
        <f t="array" aca="1" ref="E43" ca="1">RGBCode(A43)</f>
        <v>#NAME?</v>
      </c>
      <c r="F43" s="30"/>
      <c r="H43" t="e" cm="1">
        <f t="array" aca="1" ref="H43" ca="1">FillColor(F43,1)</f>
        <v>#NAME?</v>
      </c>
      <c r="I43" s="37"/>
      <c r="J43" t="e" cm="1">
        <f t="array" aca="1" ref="J43" ca="1">RGBCode(H43)</f>
        <v>#NAME?</v>
      </c>
      <c r="K43" t="e" cm="1">
        <f t="array" aca="1" ref="K43" ca="1">RGBDistSq(E43,J43)</f>
        <v>#NAME?</v>
      </c>
    </row>
    <row r="44" spans="1:11" x14ac:dyDescent="0.35">
      <c r="A44" t="s">
        <v>44</v>
      </c>
      <c r="B44" s="4">
        <v>255</v>
      </c>
      <c r="C44" s="4">
        <v>192</v>
      </c>
      <c r="D44" s="4">
        <v>203</v>
      </c>
      <c r="E44" t="e" cm="1">
        <f t="array" aca="1" ref="E44" ca="1">RGBCode(A44)</f>
        <v>#NAME?</v>
      </c>
      <c r="F44" s="62"/>
      <c r="H44" t="e" cm="1">
        <f t="array" aca="1" ref="H44" ca="1">FillColor(F44,1)</f>
        <v>#NAME?</v>
      </c>
      <c r="I44" s="20"/>
      <c r="J44" t="e" cm="1">
        <f t="array" aca="1" ref="J44" ca="1">RGBCode(H44)</f>
        <v>#NAME?</v>
      </c>
      <c r="K44" t="e" cm="1">
        <f t="array" aca="1" ref="K44" ca="1">RGBDistSq(E44,J44)</f>
        <v>#NAME?</v>
      </c>
    </row>
    <row r="45" spans="1:11" x14ac:dyDescent="0.35">
      <c r="A45" t="s">
        <v>45</v>
      </c>
      <c r="B45" s="4">
        <v>255</v>
      </c>
      <c r="C45" s="4">
        <v>117</v>
      </c>
      <c r="D45" s="4">
        <v>24</v>
      </c>
      <c r="E45">
        <f>B45+256*(C45+256*D45)</f>
        <v>1603071</v>
      </c>
      <c r="F45" s="63"/>
      <c r="H45" t="e" cm="1">
        <f t="array" aca="1" ref="H45" ca="1">FillColor(F45,1)</f>
        <v>#NAME?</v>
      </c>
      <c r="I45" s="64"/>
      <c r="J45" t="e" cm="1">
        <f t="array" aca="1" ref="J45" ca="1">RGBCode(H45)</f>
        <v>#NAME?</v>
      </c>
      <c r="K45" t="e" cm="1">
        <f t="array" aca="1" ref="K45" ca="1">RGBDistSq(E45,J45)</f>
        <v>#NAME?</v>
      </c>
    </row>
    <row r="46" spans="1:11" x14ac:dyDescent="0.35">
      <c r="A46" t="s">
        <v>46</v>
      </c>
      <c r="B46" s="4">
        <v>128</v>
      </c>
      <c r="C46" s="4">
        <v>0</v>
      </c>
      <c r="D46" s="4">
        <v>128</v>
      </c>
      <c r="E46" t="e" cm="1">
        <f t="array" aca="1" ref="E46" ca="1">RGBCode(A46)</f>
        <v>#NAME?</v>
      </c>
      <c r="F46" s="46"/>
      <c r="H46" t="e" cm="1">
        <f t="array" aca="1" ref="H46" ca="1">FillColor(F46,1)</f>
        <v>#NAME?</v>
      </c>
      <c r="I46" s="45"/>
      <c r="J46" t="e" cm="1">
        <f t="array" aca="1" ref="J46" ca="1">RGBCode(H46)</f>
        <v>#NAME?</v>
      </c>
      <c r="K46" t="e" cm="1">
        <f t="array" aca="1" ref="K46" ca="1">RGBDistSq(E46,J46)</f>
        <v>#NAME?</v>
      </c>
    </row>
    <row r="47" spans="1:11" x14ac:dyDescent="0.35">
      <c r="A47" t="s">
        <v>0</v>
      </c>
      <c r="B47" s="4">
        <v>255</v>
      </c>
      <c r="C47" s="4">
        <v>0</v>
      </c>
      <c r="D47" s="4">
        <v>0</v>
      </c>
      <c r="E47" t="e" cm="1">
        <f t="array" aca="1" ref="E47" ca="1">RGBCode(A47)</f>
        <v>#NAME?</v>
      </c>
      <c r="F47" s="65"/>
      <c r="H47" t="e" cm="1">
        <f t="array" aca="1" ref="H47" ca="1">FillColor(F47,1)</f>
        <v>#NAME?</v>
      </c>
      <c r="I47" s="32"/>
      <c r="J47" t="e" cm="1">
        <f t="array" aca="1" ref="J47" ca="1">RGBCode(H47)</f>
        <v>#NAME?</v>
      </c>
      <c r="K47" t="e" cm="1">
        <f t="array" aca="1" ref="K47" ca="1">RGBDistSq(E47,J47)</f>
        <v>#NAME?</v>
      </c>
    </row>
    <row r="48" spans="1:11" x14ac:dyDescent="0.35">
      <c r="A48" t="s">
        <v>47</v>
      </c>
      <c r="B48" s="4">
        <v>255</v>
      </c>
      <c r="C48" s="4">
        <v>0</v>
      </c>
      <c r="D48" s="4">
        <v>127</v>
      </c>
      <c r="E48">
        <f>B48+256*(C48+256*D48)</f>
        <v>8323327</v>
      </c>
      <c r="F48" s="54"/>
      <c r="H48" t="e" cm="1">
        <f t="array" aca="1" ref="H48" ca="1">FillColor(F48,1)</f>
        <v>#NAME?</v>
      </c>
      <c r="I48" s="32"/>
      <c r="J48" t="e" cm="1">
        <f t="array" aca="1" ref="J48" ca="1">RGBCode(H48)</f>
        <v>#NAME?</v>
      </c>
      <c r="K48" t="e" cm="1">
        <f t="array" aca="1" ref="K48" ca="1">RGBDistSq(E48,J48)</f>
        <v>#NAME?</v>
      </c>
    </row>
    <row r="49" spans="1:11" x14ac:dyDescent="0.35">
      <c r="A49" t="s">
        <v>48</v>
      </c>
      <c r="B49" s="4">
        <v>183</v>
      </c>
      <c r="C49" s="4">
        <v>65</v>
      </c>
      <c r="D49" s="4">
        <v>14</v>
      </c>
      <c r="E49">
        <f>B49+256*(C49+256*D49)</f>
        <v>934327</v>
      </c>
      <c r="F49" s="56"/>
      <c r="H49" t="e" cm="1">
        <f t="array" aca="1" ref="H49" ca="1">FillColor(F49,1)</f>
        <v>#NAME?</v>
      </c>
      <c r="I49" s="55"/>
      <c r="J49" t="e" cm="1">
        <f t="array" aca="1" ref="J49" ca="1">RGBCode(H49)</f>
        <v>#NAME?</v>
      </c>
      <c r="K49" t="e" cm="1">
        <f t="array" aca="1" ref="K49" ca="1">RGBDistSq(E49,J49)</f>
        <v>#NAME?</v>
      </c>
    </row>
    <row r="50" spans="1:11" x14ac:dyDescent="0.35">
      <c r="A50" t="s">
        <v>49</v>
      </c>
      <c r="B50" s="4">
        <v>139</v>
      </c>
      <c r="C50" s="4">
        <v>69</v>
      </c>
      <c r="D50" s="4">
        <v>19</v>
      </c>
      <c r="E50" t="e" cm="1">
        <f t="array" aca="1" ref="E50" ca="1">RGBCode(A50)</f>
        <v>#NAME?</v>
      </c>
      <c r="F50" s="25"/>
      <c r="H50" t="e" cm="1">
        <f t="array" aca="1" ref="H50" ca="1">FillColor(F50,1)</f>
        <v>#NAME?</v>
      </c>
      <c r="I50" s="34"/>
      <c r="J50" t="e" cm="1">
        <f t="array" aca="1" ref="J50" ca="1">RGBCode(H50)</f>
        <v>#NAME?</v>
      </c>
      <c r="K50" t="e" cm="1">
        <f t="array" aca="1" ref="K50" ca="1">RGBDistSq(E50,J50)</f>
        <v>#NAME?</v>
      </c>
    </row>
    <row r="51" spans="1:11" x14ac:dyDescent="0.35">
      <c r="A51" t="s">
        <v>50</v>
      </c>
      <c r="B51" s="4">
        <v>250</v>
      </c>
      <c r="C51" s="4">
        <v>128</v>
      </c>
      <c r="D51" s="4">
        <v>114</v>
      </c>
      <c r="E51" t="e" cm="1">
        <f t="array" aca="1" ref="E51" ca="1">RGBCode(A51)</f>
        <v>#NAME?</v>
      </c>
      <c r="F51" s="66"/>
      <c r="H51" t="e" cm="1">
        <f t="array" aca="1" ref="H51" ca="1">FillColor(F51,1)</f>
        <v>#NAME?</v>
      </c>
      <c r="I51" s="35"/>
      <c r="J51" t="e" cm="1">
        <f t="array" aca="1" ref="J51" ca="1">RGBCode(H51)</f>
        <v>#NAME?</v>
      </c>
      <c r="K51" t="e" cm="1">
        <f t="array" aca="1" ref="K51" ca="1">RGBDistSq(E51,J51)</f>
        <v>#NAME?</v>
      </c>
    </row>
    <row r="52" spans="1:11" x14ac:dyDescent="0.35">
      <c r="A52" t="s">
        <v>51</v>
      </c>
      <c r="B52" s="4">
        <v>194</v>
      </c>
      <c r="C52" s="4">
        <v>178</v>
      </c>
      <c r="D52" s="4">
        <v>128</v>
      </c>
      <c r="E52">
        <f>B52+256*(C52+256*D52)</f>
        <v>8434370</v>
      </c>
      <c r="F52" s="27"/>
      <c r="H52" t="e" cm="1">
        <f t="array" aca="1" ref="H52" ca="1">FillColor(F52,1)</f>
        <v>#NAME?</v>
      </c>
      <c r="I52" s="67"/>
      <c r="J52" t="e" cm="1">
        <f t="array" aca="1" ref="J52" ca="1">RGBCode(H52)</f>
        <v>#NAME?</v>
      </c>
      <c r="K52" t="e" cm="1">
        <f t="array" aca="1" ref="K52" ca="1">RGBDistSq(E52,J52)</f>
        <v>#NAME?</v>
      </c>
    </row>
    <row r="53" spans="1:11" x14ac:dyDescent="0.35">
      <c r="A53" t="s">
        <v>52</v>
      </c>
      <c r="B53" s="4">
        <v>112</v>
      </c>
      <c r="C53" s="4">
        <v>66</v>
      </c>
      <c r="D53" s="4">
        <v>20</v>
      </c>
      <c r="E53">
        <f>B53+256*(C53+256*D53)</f>
        <v>1327728</v>
      </c>
      <c r="F53" s="34"/>
      <c r="H53" t="e" cm="1">
        <f t="array" aca="1" ref="H53" ca="1">FillColor(F53,1)</f>
        <v>#NAME?</v>
      </c>
      <c r="I53" s="25"/>
      <c r="J53" t="e" cm="1">
        <f t="array" aca="1" ref="J53" ca="1">RGBCode(H53)</f>
        <v>#NAME?</v>
      </c>
      <c r="K53" t="e" cm="1">
        <f t="array" aca="1" ref="K53" ca="1">RGBDistSq(E53,J53)</f>
        <v>#NAME?</v>
      </c>
    </row>
    <row r="54" spans="1:11" x14ac:dyDescent="0.35">
      <c r="A54" t="s">
        <v>53</v>
      </c>
      <c r="B54" s="4">
        <v>136</v>
      </c>
      <c r="C54" s="4">
        <v>45</v>
      </c>
      <c r="D54" s="4">
        <v>23</v>
      </c>
      <c r="E54">
        <f>B54+256*(C54+256*D54)</f>
        <v>1518984</v>
      </c>
      <c r="F54" s="26"/>
      <c r="H54" t="e" cm="1">
        <f t="array" aca="1" ref="H54" ca="1">FillColor(F54,1)</f>
        <v>#NAME?</v>
      </c>
      <c r="I54" s="25"/>
      <c r="J54" t="e" cm="1">
        <f t="array" aca="1" ref="J54" ca="1">RGBCode(H54)</f>
        <v>#NAME?</v>
      </c>
      <c r="K54" t="e" cm="1">
        <f t="array" aca="1" ref="K54" ca="1">RGBDistSq(E54,J54)</f>
        <v>#NAME?</v>
      </c>
    </row>
    <row r="55" spans="1:11" x14ac:dyDescent="0.35">
      <c r="A55" t="s">
        <v>54</v>
      </c>
      <c r="B55" s="4">
        <v>192</v>
      </c>
      <c r="C55" s="4">
        <v>192</v>
      </c>
      <c r="D55" s="4">
        <v>192</v>
      </c>
      <c r="E55" t="e" cm="1">
        <f t="array" aca="1" ref="E55" ca="1">RGBCode(A55)</f>
        <v>#NAME?</v>
      </c>
      <c r="F55" s="68"/>
      <c r="H55" t="e" cm="1">
        <f t="array" aca="1" ref="H55" ca="1">FillColor(F55,1)</f>
        <v>#NAME?</v>
      </c>
      <c r="I55" s="20"/>
      <c r="J55" t="e" cm="1">
        <f t="array" aca="1" ref="J55" ca="1">RGBCode(H55)</f>
        <v>#NAME?</v>
      </c>
      <c r="K55" t="e" cm="1">
        <f t="array" aca="1" ref="K55" ca="1">RGBDistSq(E55,J55)</f>
        <v>#NAME?</v>
      </c>
    </row>
    <row r="56" spans="1:11" x14ac:dyDescent="0.35">
      <c r="A56" t="s">
        <v>55</v>
      </c>
      <c r="B56" s="4">
        <v>135</v>
      </c>
      <c r="C56" s="4">
        <v>206</v>
      </c>
      <c r="D56" s="4">
        <v>235</v>
      </c>
      <c r="E56" t="e" cm="1">
        <f t="array" aca="1" ref="E56" ca="1">RGBCode(A56)</f>
        <v>#NAME?</v>
      </c>
      <c r="F56" s="10"/>
      <c r="H56" t="e" cm="1">
        <f t="array" aca="1" ref="H56" ca="1">FillColor(F56,1)</f>
        <v>#NAME?</v>
      </c>
      <c r="I56" s="9"/>
      <c r="J56" t="e" cm="1">
        <f t="array" aca="1" ref="J56" ca="1">RGBCode(H56)</f>
        <v>#NAME?</v>
      </c>
      <c r="K56" t="e" cm="1">
        <f t="array" aca="1" ref="K56" ca="1">RGBDistSq(E56,J56)</f>
        <v>#NAME?</v>
      </c>
    </row>
    <row r="57" spans="1:11" x14ac:dyDescent="0.35">
      <c r="A57" t="s">
        <v>56</v>
      </c>
      <c r="B57" s="4">
        <v>210</v>
      </c>
      <c r="C57" s="4">
        <v>180</v>
      </c>
      <c r="D57" s="4">
        <v>140</v>
      </c>
      <c r="E57" t="e" cm="1">
        <f t="array" aca="1" ref="E57" ca="1">RGBCode(A57)</f>
        <v>#NAME?</v>
      </c>
      <c r="F57" s="67"/>
      <c r="H57" t="e" cm="1">
        <f t="array" aca="1" ref="H57" ca="1">FillColor(F57,1)</f>
        <v>#NAME?</v>
      </c>
      <c r="I57" s="27"/>
      <c r="J57" t="e" cm="1">
        <f t="array" aca="1" ref="J57" ca="1">RGBCode(H57)</f>
        <v>#NAME?</v>
      </c>
      <c r="K57" t="e" cm="1">
        <f t="array" aca="1" ref="K57" ca="1">RGBDistSq(E57,J57)</f>
        <v>#NAME?</v>
      </c>
    </row>
    <row r="58" spans="1:11" x14ac:dyDescent="0.35">
      <c r="A58" t="s">
        <v>57</v>
      </c>
      <c r="B58" s="4">
        <v>242</v>
      </c>
      <c r="C58" s="4">
        <v>133</v>
      </c>
      <c r="D58" s="4">
        <v>0</v>
      </c>
      <c r="E58">
        <f>B58+256*(C58+256*D58)</f>
        <v>34290</v>
      </c>
      <c r="F58" s="64"/>
      <c r="H58" t="e" cm="1">
        <f t="array" aca="1" ref="H58" ca="1">FillColor(F58,1)</f>
        <v>#NAME?</v>
      </c>
      <c r="I58" s="63"/>
      <c r="J58" t="e" cm="1">
        <f t="array" aca="1" ref="J58" ca="1">RGBCode(H58)</f>
        <v>#NAME?</v>
      </c>
      <c r="K58" t="e" cm="1">
        <f t="array" aca="1" ref="K58" ca="1">RGBDistSq(E58,J58)</f>
        <v>#NAME?</v>
      </c>
    </row>
    <row r="59" spans="1:11" x14ac:dyDescent="0.35">
      <c r="A59" t="s">
        <v>58</v>
      </c>
      <c r="B59" s="4">
        <v>72</v>
      </c>
      <c r="C59" s="4">
        <v>60</v>
      </c>
      <c r="D59" s="4">
        <v>50</v>
      </c>
      <c r="E59">
        <f>B59+256*(C59+256*D59)</f>
        <v>3292232</v>
      </c>
      <c r="F59" s="17"/>
      <c r="H59" t="e" cm="1">
        <f t="array" aca="1" ref="H59" ca="1">FillColor(F59,1)</f>
        <v>#NAME?</v>
      </c>
      <c r="I59" s="28"/>
      <c r="J59" t="e" cm="1">
        <f t="array" aca="1" ref="J59" ca="1">RGBCode(H59)</f>
        <v>#NAME?</v>
      </c>
      <c r="K59" t="e" cm="1">
        <f t="array" aca="1" ref="K59" ca="1">RGBDistSq(E59,J59)</f>
        <v>#NAME?</v>
      </c>
    </row>
    <row r="60" spans="1:11" x14ac:dyDescent="0.35">
      <c r="A60" t="s">
        <v>59</v>
      </c>
      <c r="B60" s="4">
        <v>0</v>
      </c>
      <c r="C60" s="4">
        <v>128</v>
      </c>
      <c r="D60" s="4">
        <v>128</v>
      </c>
      <c r="E60" t="e" cm="1">
        <f t="array" aca="1" ref="E60" ca="1">RGBCode(A60)</f>
        <v>#NAME?</v>
      </c>
      <c r="F60" s="48"/>
      <c r="H60" t="e" cm="1">
        <f t="array" aca="1" ref="H60" ca="1">FillColor(F60,1)</f>
        <v>#NAME?</v>
      </c>
      <c r="I60" s="47"/>
      <c r="J60" t="e" cm="1">
        <f t="array" aca="1" ref="J60" ca="1">RGBCode(H60)</f>
        <v>#NAME?</v>
      </c>
      <c r="K60" t="e" cm="1">
        <f t="array" aca="1" ref="K60" ca="1">RGBDistSq(E60,J60)</f>
        <v>#NAME?</v>
      </c>
    </row>
    <row r="61" spans="1:11" x14ac:dyDescent="0.35">
      <c r="A61" t="s">
        <v>60</v>
      </c>
      <c r="B61" s="4">
        <v>255</v>
      </c>
      <c r="C61" s="4">
        <v>99</v>
      </c>
      <c r="D61" s="4">
        <v>71</v>
      </c>
      <c r="E61" t="e" cm="1">
        <f t="array" aca="1" ref="E61" ca="1">RGBCode(A61)</f>
        <v>#NAME?</v>
      </c>
      <c r="F61" s="36"/>
      <c r="H61" t="e" cm="1">
        <f t="array" aca="1" ref="H61" ca="1">FillColor(F61,1)</f>
        <v>#NAME?</v>
      </c>
      <c r="I61" s="35"/>
      <c r="J61" t="e" cm="1">
        <f t="array" aca="1" ref="J61" ca="1">RGBCode(H61)</f>
        <v>#NAME?</v>
      </c>
      <c r="K61" t="e" cm="1">
        <f t="array" aca="1" ref="K61" ca="1">RGBDistSq(E61,J61)</f>
        <v>#NAME?</v>
      </c>
    </row>
    <row r="62" spans="1:11" x14ac:dyDescent="0.35">
      <c r="A62" t="s">
        <v>61</v>
      </c>
      <c r="B62" s="4">
        <v>255</v>
      </c>
      <c r="C62" s="4">
        <v>200</v>
      </c>
      <c r="D62" s="4">
        <v>124</v>
      </c>
      <c r="E62">
        <f>B62+256*(C62+256*D62)</f>
        <v>8177919</v>
      </c>
      <c r="F62" s="50"/>
      <c r="H62" t="e" cm="1">
        <f t="array" aca="1" ref="H62" ca="1">FillColor(F62,1)</f>
        <v>#NAME?</v>
      </c>
      <c r="I62" s="38"/>
      <c r="J62" t="e" cm="1">
        <f t="array" aca="1" ref="J62" ca="1">RGBCode(H62)</f>
        <v>#NAME?</v>
      </c>
      <c r="K62" t="e" cm="1">
        <f t="array" aca="1" ref="K62" ca="1">RGBDistSq(E62,J62)</f>
        <v>#NAME?</v>
      </c>
    </row>
    <row r="63" spans="1:11" x14ac:dyDescent="0.35">
      <c r="A63" t="s">
        <v>62</v>
      </c>
      <c r="B63" s="4">
        <v>64</v>
      </c>
      <c r="C63" s="4">
        <v>224</v>
      </c>
      <c r="D63" s="4">
        <v>208</v>
      </c>
      <c r="E63" t="e" cm="1">
        <f t="array" aca="1" ref="E63" ca="1">RGBCode(A63)</f>
        <v>#NAME?</v>
      </c>
      <c r="F63" s="13"/>
      <c r="H63" t="e" cm="1">
        <f t="array" aca="1" ref="H63" ca="1">FillColor(F63,1)</f>
        <v>#NAME?</v>
      </c>
      <c r="I63" s="9"/>
      <c r="J63" t="e" cm="1">
        <f t="array" aca="1" ref="J63" ca="1">RGBCode(H63)</f>
        <v>#NAME?</v>
      </c>
      <c r="K63" t="e" cm="1">
        <f t="array" aca="1" ref="K63" ca="1">RGBDistSq(E63,J63)</f>
        <v>#NAME?</v>
      </c>
    </row>
    <row r="64" spans="1:11" x14ac:dyDescent="0.35">
      <c r="A64" t="s">
        <v>63</v>
      </c>
      <c r="B64" s="4">
        <v>227</v>
      </c>
      <c r="C64" s="4">
        <v>66</v>
      </c>
      <c r="D64" s="4">
        <v>52</v>
      </c>
      <c r="E64">
        <f>B64+256*(C64+256*D64)</f>
        <v>3424995</v>
      </c>
      <c r="F64" s="39"/>
      <c r="H64" t="e" cm="1">
        <f t="array" aca="1" ref="H64" ca="1">FillColor(F64,1)</f>
        <v>#NAME?</v>
      </c>
      <c r="I64" s="31"/>
      <c r="J64" t="e" cm="1">
        <f t="array" aca="1" ref="J64" ca="1">RGBCode(H64)</f>
        <v>#NAME?</v>
      </c>
      <c r="K64" t="e" cm="1">
        <f t="array" aca="1" ref="K64" ca="1">RGBDistSq(E64,J64)</f>
        <v>#NAME?</v>
      </c>
    </row>
    <row r="65" spans="1:11" x14ac:dyDescent="0.35">
      <c r="A65" t="s">
        <v>64</v>
      </c>
      <c r="B65" s="4">
        <v>238</v>
      </c>
      <c r="C65" s="4">
        <v>130</v>
      </c>
      <c r="D65" s="4">
        <v>238</v>
      </c>
      <c r="E65" t="e" cm="1">
        <f t="array" aca="1" ref="E65" ca="1">RGBCode(A65)</f>
        <v>#NAME?</v>
      </c>
      <c r="F65" s="59"/>
      <c r="H65" t="e" cm="1">
        <f t="array" aca="1" ref="H65" ca="1">FillColor(F65,1)</f>
        <v>#NAME?</v>
      </c>
      <c r="I65" s="58"/>
      <c r="J65" t="e" cm="1">
        <f t="array" aca="1" ref="J65" ca="1">RGBCode(H65)</f>
        <v>#NAME?</v>
      </c>
      <c r="K65" t="e" cm="1">
        <f t="array" aca="1" ref="K65" ca="1">RGBDistSq(E65,J65)</f>
        <v>#NAME?</v>
      </c>
    </row>
    <row r="66" spans="1:11" x14ac:dyDescent="0.35">
      <c r="A66" t="s">
        <v>65</v>
      </c>
      <c r="B66" s="4">
        <v>255</v>
      </c>
      <c r="C66" s="4">
        <v>255</v>
      </c>
      <c r="D66" s="4">
        <v>255</v>
      </c>
      <c r="E66" t="e" cm="1">
        <f t="array" aca="1" ref="E66" ca="1">RGBCode(A66)</f>
        <v>#NAME?</v>
      </c>
      <c r="F66" s="51"/>
      <c r="H66" t="e" cm="1">
        <f t="array" aca="1" ref="H66" ca="1">FillColor(F66,1)</f>
        <v>#NAME?</v>
      </c>
      <c r="I66" s="14"/>
      <c r="J66" t="e" cm="1">
        <f t="array" aca="1" ref="J66" ca="1">RGBCode(H66)</f>
        <v>#NAME?</v>
      </c>
      <c r="K66" t="e" cm="1">
        <f t="array" aca="1" ref="K66" ca="1">RGBDistSq(E66,J66)</f>
        <v>#NAME?</v>
      </c>
    </row>
    <row r="67" spans="1:11" x14ac:dyDescent="0.35">
      <c r="A67" t="s">
        <v>66</v>
      </c>
      <c r="B67" s="4">
        <v>255</v>
      </c>
      <c r="C67" s="4">
        <v>255</v>
      </c>
      <c r="D67" s="4">
        <v>0</v>
      </c>
      <c r="E67" t="e" cm="1">
        <f t="array" aca="1" ref="E67" ca="1">RGBCode(A67)</f>
        <v>#NAME?</v>
      </c>
      <c r="F67" s="69"/>
      <c r="H67" t="e" cm="1">
        <f t="array" aca="1" ref="H67" ca="1">FillColor(F67,1)</f>
        <v>#NAME?</v>
      </c>
      <c r="I67" s="6"/>
      <c r="J67" t="e" cm="1">
        <f t="array" aca="1" ref="J67" ca="1">RGBCode(H67)</f>
        <v>#NAME?</v>
      </c>
      <c r="K67" t="e" cm="1">
        <f t="array" aca="1" ref="K67" ca="1">RGBDistSq(E67,J67)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BA83-EAB6-4B62-B3E1-21A739032239}">
  <sheetPr codeName="Sheet44"/>
  <dimension ref="A1:K15"/>
  <sheetViews>
    <sheetView workbookViewId="0"/>
  </sheetViews>
  <sheetFormatPr defaultRowHeight="14.5" x14ac:dyDescent="0.35"/>
  <cols>
    <col min="2" max="2" width="3.1796875" customWidth="1"/>
    <col min="4" max="4" width="3.1796875" customWidth="1"/>
    <col min="5" max="5" width="18.453125" customWidth="1"/>
    <col min="6" max="6" width="7.1796875" customWidth="1"/>
    <col min="8" max="8" width="3.1796875" customWidth="1"/>
    <col min="9" max="9" width="9.81640625" customWidth="1"/>
    <col min="10" max="10" width="3.1796875" customWidth="1"/>
    <col min="11" max="11" width="17" customWidth="1"/>
  </cols>
  <sheetData>
    <row r="1" spans="1:11" x14ac:dyDescent="0.35">
      <c r="A1" s="70" t="s">
        <v>67</v>
      </c>
    </row>
    <row r="3" spans="1:11" x14ac:dyDescent="0.35">
      <c r="A3" s="71"/>
      <c r="C3" s="72" t="e" cm="1">
        <f t="array" aca="1" ref="C3" ca="1">FillRGB(A3)</f>
        <v>#NAME?</v>
      </c>
      <c r="E3" t="e" cm="1">
        <f t="array" aca="1" ref="E3" ca="1">FTEXT(C3)</f>
        <v>#NAME?</v>
      </c>
      <c r="G3" s="40"/>
      <c r="I3" s="73" t="e" cm="1">
        <f t="array" aca="1" ref="I3" ca="1">RGBCode("cyan")</f>
        <v>#NAME?</v>
      </c>
      <c r="K3" t="e" cm="1">
        <f t="array" aca="1" ref="K3" ca="1">FTEXT(I3)</f>
        <v>#NAME?</v>
      </c>
    </row>
    <row r="4" spans="1:11" x14ac:dyDescent="0.35">
      <c r="C4" s="74" t="e" cm="1">
        <f t="array" aca="1" ref="C4" ca="1">RedRGB(C3)</f>
        <v>#NAME?</v>
      </c>
      <c r="E4" t="e" cm="1">
        <f t="array" aca="1" ref="E4" ca="1">FTEXT(C4)</f>
        <v>#NAME?</v>
      </c>
    </row>
    <row r="5" spans="1:11" x14ac:dyDescent="0.35">
      <c r="C5" s="74" t="e" cm="1">
        <f t="array" aca="1" ref="C5" ca="1">GreenRGB(C3)</f>
        <v>#NAME?</v>
      </c>
      <c r="E5" t="e" cm="1">
        <f t="array" aca="1" ref="E5" ca="1">FTEXT(C5)</f>
        <v>#NAME?</v>
      </c>
      <c r="G5" s="75" t="s">
        <v>68</v>
      </c>
      <c r="I5" s="76" t="e" cm="1">
        <f t="array" aca="1" ref="I5" ca="1">FontColor(G5)</f>
        <v>#NAME?</v>
      </c>
      <c r="K5" t="e" cm="1">
        <f t="array" aca="1" ref="K5" ca="1">FTEXT(I5)</f>
        <v>#NAME?</v>
      </c>
    </row>
    <row r="6" spans="1:11" x14ac:dyDescent="0.35">
      <c r="C6" s="74" t="e" cm="1">
        <f t="array" aca="1" ref="C6" ca="1">BlueRGB(C3)</f>
        <v>#NAME?</v>
      </c>
      <c r="E6" t="e" cm="1">
        <f t="array" aca="1" ref="E6" ca="1">FTEXT(C6)</f>
        <v>#NAME?</v>
      </c>
      <c r="G6" s="77" t="s">
        <v>69</v>
      </c>
      <c r="I6" s="78" t="e" cm="1">
        <f t="array" aca="1" ref="I6" ca="1">FontColor(G6)</f>
        <v>#NAME?</v>
      </c>
      <c r="K6" t="e" cm="1">
        <f t="array" aca="1" ref="K6" ca="1">FTEXT(I6)</f>
        <v>#NAME?</v>
      </c>
    </row>
    <row r="7" spans="1:11" x14ac:dyDescent="0.35">
      <c r="C7" s="78" t="e" cm="1">
        <f t="array" aca="1" ref="C7" ca="1">FillColor(A3)</f>
        <v>#NAME?</v>
      </c>
      <c r="E7" t="e" cm="1">
        <f t="array" aca="1" ref="E7" ca="1">FTEXT(C7)</f>
        <v>#NAME?</v>
      </c>
      <c r="G7" s="79"/>
      <c r="I7" s="78" t="e" cm="1">
        <f t="array" aca="1" ref="I7" ca="1">FontColor(G6,-1)</f>
        <v>#NAME?</v>
      </c>
      <c r="K7" t="e" cm="1">
        <f t="array" aca="1" ref="K7" ca="1">FTEXT(I7)</f>
        <v>#NAME?</v>
      </c>
    </row>
    <row r="8" spans="1:11" x14ac:dyDescent="0.35">
      <c r="C8" s="80" t="e" cm="1">
        <f t="array" aca="1" ref="C8" ca="1">FillColor(A3,TRUE)</f>
        <v>#NAME?</v>
      </c>
      <c r="E8" t="e" cm="1">
        <f t="array" aca="1" ref="E8" ca="1">FTEXT(C8)</f>
        <v>#NAME?</v>
      </c>
      <c r="I8" s="74" t="e" cm="1">
        <f t="array" aca="1" ref="I8" ca="1">FontRGB(G6)</f>
        <v>#NAME?</v>
      </c>
      <c r="K8" t="e" cm="1">
        <f t="array" aca="1" ref="K8" ca="1">FTEXT(I8)</f>
        <v>#NAME?</v>
      </c>
    </row>
    <row r="9" spans="1:11" x14ac:dyDescent="0.35">
      <c r="I9" s="80" t="e" cm="1">
        <f t="array" aca="1" ref="I9" ca="1">FillColor(G5)</f>
        <v>#NAME?</v>
      </c>
      <c r="K9" t="e" cm="1">
        <f t="array" aca="1" ref="K9" ca="1">FTEXT(I9)</f>
        <v>#NAME?</v>
      </c>
    </row>
    <row r="10" spans="1:11" x14ac:dyDescent="0.35">
      <c r="A10" s="31"/>
      <c r="C10" s="72" t="e" cm="1">
        <f t="array" aca="1" ref="C10" ca="1">FillRGB(A10)</f>
        <v>#NAME?</v>
      </c>
      <c r="E10" t="e" cm="1">
        <f t="array" aca="1" ref="E10" ca="1">FTEXT(C10)</f>
        <v>#NAME?</v>
      </c>
    </row>
    <row r="11" spans="1:11" x14ac:dyDescent="0.35">
      <c r="C11" s="74" t="e" cm="1">
        <f t="array" aca="1" ref="C11" ca="1">RedRGB(C10)</f>
        <v>#NAME?</v>
      </c>
      <c r="E11" t="e" cm="1">
        <f t="array" aca="1" ref="E11" ca="1">FTEXT(C11)</f>
        <v>#NAME?</v>
      </c>
      <c r="G11" s="70">
        <v>34</v>
      </c>
      <c r="I11" s="72" t="e" cm="1">
        <f t="array" aca="1" ref="I11" ca="1">IsBold(G11)</f>
        <v>#NAME?</v>
      </c>
      <c r="K11" t="e" cm="1">
        <f t="array" aca="1" ref="K11" ca="1">FTEXT(I11)</f>
        <v>#NAME?</v>
      </c>
    </row>
    <row r="12" spans="1:11" x14ac:dyDescent="0.35">
      <c r="C12" s="74" t="e" cm="1">
        <f t="array" aca="1" ref="C12" ca="1">GreenRGB(C10)</f>
        <v>#NAME?</v>
      </c>
      <c r="E12" t="e" cm="1">
        <f t="array" aca="1" ref="E12" ca="1">FTEXT(C12)</f>
        <v>#NAME?</v>
      </c>
      <c r="G12">
        <v>56</v>
      </c>
      <c r="I12" s="74" t="e" cm="1">
        <f t="array" aca="1" ref="I12" ca="1">IsBold(G12)</f>
        <v>#NAME?</v>
      </c>
      <c r="K12" t="e" cm="1">
        <f t="array" aca="1" ref="K12" ca="1">FTEXT(I12)</f>
        <v>#NAME?</v>
      </c>
    </row>
    <row r="13" spans="1:11" x14ac:dyDescent="0.35">
      <c r="C13" s="74" t="e" cm="1">
        <f t="array" aca="1" ref="C13" ca="1">BlueRGB(C10)</f>
        <v>#NAME?</v>
      </c>
      <c r="E13" t="e" cm="1">
        <f t="array" aca="1" ref="E13" ca="1">FTEXT(C13)</f>
        <v>#NAME?</v>
      </c>
      <c r="I13" s="74" t="e" cm="1">
        <f t="array" aca="1" ref="I13" ca="1">IsBold(G11:G12)</f>
        <v>#NAME?</v>
      </c>
      <c r="K13" t="e" cm="1">
        <f t="array" aca="1" ref="K13" ca="1">FTEXT(I13)</f>
        <v>#NAME?</v>
      </c>
    </row>
    <row r="14" spans="1:11" x14ac:dyDescent="0.35">
      <c r="C14" s="78" t="e" cm="1">
        <f t="array" aca="1" ref="C14" ca="1">FillColor(A10)</f>
        <v>#NAME?</v>
      </c>
      <c r="E14" t="e" cm="1">
        <f t="array" aca="1" ref="E14" ca="1">FTEXT(C14)</f>
        <v>#NAME?</v>
      </c>
      <c r="I14" s="81" t="e" cm="1">
        <f t="array" aca="1" ref="I14" ca="1">IsBold(G13:G14)</f>
        <v>#NAME?</v>
      </c>
      <c r="K14" t="e" cm="1">
        <f t="array" aca="1" ref="K14" ca="1">FTEXT(I14)</f>
        <v>#NAME?</v>
      </c>
    </row>
    <row r="15" spans="1:11" x14ac:dyDescent="0.35">
      <c r="C15" s="80" t="e" cm="1">
        <f t="array" aca="1" ref="C15" ca="1">FillColor(A10,1)</f>
        <v>#NAME?</v>
      </c>
      <c r="E15" t="e" cm="1">
        <f t="array" aca="1" ref="E15" ca="1">FTEXT(C15)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5DD7-D426-42CF-A7F7-6DB41768BB27}">
  <sheetPr codeName="Sheet2"/>
  <dimension ref="A1:C1"/>
  <sheetViews>
    <sheetView workbookViewId="0"/>
  </sheetViews>
  <sheetFormatPr defaultRowHeight="14.5" x14ac:dyDescent="0.35"/>
  <cols>
    <col min="2" max="2" width="3.1796875" customWidth="1"/>
  </cols>
  <sheetData>
    <row r="1" spans="1:3" x14ac:dyDescent="0.35">
      <c r="A1" s="83"/>
      <c r="C1" t="e" cm="1">
        <f t="array" aca="1" ref="C1" ca="1">FillColor(A1)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Named colors</vt:lpstr>
      <vt:lpstr>Distance</vt:lpstr>
      <vt:lpstr>Examples</vt:lpstr>
      <vt:lpstr>Grey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2024-01-28T17:02:06Z</dcterms:created>
  <dcterms:modified xsi:type="dcterms:W3CDTF">2024-01-28T21:33:30Z</dcterms:modified>
</cp:coreProperties>
</file>