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C7A9AEC2-F3D2-42CB-AD91-B6534FA72B71}" xr6:coauthVersionLast="47" xr6:coauthVersionMax="47" xr10:uidLastSave="{00000000-0000-0000-0000-000000000000}"/>
  <bookViews>
    <workbookView xWindow="-110" yWindow="-110" windowWidth="19420" windowHeight="10300" xr2:uid="{4920DDC4-D291-4F90-8408-5C3E9D16F6C3}"/>
  </bookViews>
  <sheets>
    <sheet name="Title" sheetId="2" r:id="rId1"/>
    <sheet name="Fit Uniform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E8" i="1" a="1"/>
  <c r="E10" i="1" s="1"/>
  <c r="H6" i="1"/>
  <c r="H5" i="1"/>
  <c r="H3" i="1"/>
  <c r="F6" i="1"/>
  <c r="F4" i="1"/>
  <c r="F3" i="1"/>
  <c r="F5" i="1" s="1"/>
  <c r="F8" i="1" l="1"/>
  <c r="E9" i="1"/>
  <c r="E8" i="1"/>
  <c r="F9" i="1"/>
  <c r="F10" i="1"/>
</calcChain>
</file>

<file path=xl/sharedStrings.xml><?xml version="1.0" encoding="utf-8"?>
<sst xmlns="http://schemas.openxmlformats.org/spreadsheetml/2006/main" count="10" uniqueCount="10">
  <si>
    <t>Uniform Distribution - Method of Moments</t>
  </si>
  <si>
    <t>mean</t>
  </si>
  <si>
    <t>stdev</t>
  </si>
  <si>
    <t>=STDEV.S(B3:C12)</t>
  </si>
  <si>
    <t>alpha</t>
  </si>
  <si>
    <t>beta</t>
  </si>
  <si>
    <t>Real Statistics Using Excel</t>
  </si>
  <si>
    <t>Updated</t>
  </si>
  <si>
    <t>Copyright © 2013 - 2023 Charles Zaiontz</t>
  </si>
  <si>
    <t>Method of Moments: Uniform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</si>
</sst>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9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4E39-964C-443C-B46B-96BAF79AB39B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6</v>
      </c>
    </row>
    <row r="2" spans="1:2" x14ac:dyDescent="0.35">
      <c r="A2" t="s">
        <v>9</v>
      </c>
    </row>
    <row r="4" spans="1:2" x14ac:dyDescent="0.35">
      <c r="A4" t="s">
        <v>7</v>
      </c>
      <c r="B4" s="12">
        <v>45270</v>
      </c>
    </row>
    <row r="6" spans="1:2" x14ac:dyDescent="0.35">
      <c r="A6" s="13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2299-2BBE-48F1-9A92-31C6C3F232AB}">
  <sheetPr codeName="Sheet42"/>
  <dimension ref="A1:H12"/>
  <sheetViews>
    <sheetView workbookViewId="0"/>
  </sheetViews>
  <sheetFormatPr defaultRowHeight="14.5" x14ac:dyDescent="0.35"/>
  <cols>
    <col min="1" max="1" width="3.453125" customWidth="1"/>
    <col min="4" max="4" width="5" customWidth="1"/>
    <col min="5" max="5" width="7.7265625" customWidth="1"/>
    <col min="7" max="7" width="2.81640625" customWidth="1"/>
    <col min="8" max="8" width="28.1796875" customWidth="1"/>
  </cols>
  <sheetData>
    <row r="1" spans="1:8" x14ac:dyDescent="0.35">
      <c r="A1" s="1" t="s">
        <v>0</v>
      </c>
    </row>
    <row r="3" spans="1:8" x14ac:dyDescent="0.35">
      <c r="B3" s="2">
        <v>0.19475522401468082</v>
      </c>
      <c r="C3" s="3">
        <v>0.49972546107261362</v>
      </c>
      <c r="E3" t="s">
        <v>1</v>
      </c>
      <c r="F3" s="4">
        <f>AVERAGE(B3:C12)</f>
        <v>0.50290070013877841</v>
      </c>
      <c r="H3" t="e">
        <f ca="1">FTEXT(F3)</f>
        <v>#NAME?</v>
      </c>
    </row>
    <row r="4" spans="1:8" x14ac:dyDescent="0.35">
      <c r="B4" s="5">
        <v>7.1745968400652838E-2</v>
      </c>
      <c r="C4" s="6">
        <v>7.696501560443747E-2</v>
      </c>
      <c r="E4" t="s">
        <v>2</v>
      </c>
      <c r="F4" s="7">
        <f>STDEV(B3:C12)</f>
        <v>0.31105919822046629</v>
      </c>
      <c r="H4" s="8" t="s">
        <v>3</v>
      </c>
    </row>
    <row r="5" spans="1:8" x14ac:dyDescent="0.35">
      <c r="B5" s="5">
        <v>0.76615528057237703</v>
      </c>
      <c r="C5" s="6">
        <v>0.28880057459994912</v>
      </c>
      <c r="E5" t="s">
        <v>4</v>
      </c>
      <c r="F5" s="7">
        <f>F3-SQRT(3)*F4</f>
        <v>-3.586963534070764E-2</v>
      </c>
      <c r="H5" t="e">
        <f ca="1">FTEXT(F5)</f>
        <v>#NAME?</v>
      </c>
    </row>
    <row r="6" spans="1:8" x14ac:dyDescent="0.35">
      <c r="B6" s="5">
        <v>0.86155164573838494</v>
      </c>
      <c r="C6" s="6">
        <v>0.9992301268494701</v>
      </c>
      <c r="E6" t="s">
        <v>5</v>
      </c>
      <c r="F6" s="9">
        <f>F3+SQRT(3)*F4</f>
        <v>1.0416710356182644</v>
      </c>
      <c r="H6" t="e">
        <f ca="1">FTEXT(F6)</f>
        <v>#NAME?</v>
      </c>
    </row>
    <row r="7" spans="1:8" x14ac:dyDescent="0.35">
      <c r="B7" s="5">
        <v>0.30935117696985892</v>
      </c>
      <c r="C7" s="6">
        <v>4.3082998095775871E-3</v>
      </c>
    </row>
    <row r="8" spans="1:8" x14ac:dyDescent="0.35">
      <c r="B8" s="5">
        <v>0.81616101449077938</v>
      </c>
      <c r="C8" s="6">
        <v>0.63123395198528909</v>
      </c>
      <c r="E8" t="e">
        <f t="array" aca="1" ref="E8:F10" ca="1">UNIFORM_FITM(B3:C12,TRUE)</f>
        <v>#NAME?</v>
      </c>
      <c r="F8" s="4" t="e">
        <f ca="1"/>
        <v>#NAME?</v>
      </c>
      <c r="H8" t="e">
        <f ca="1">FTEXT(F8)</f>
        <v>#NAME?</v>
      </c>
    </row>
    <row r="9" spans="1:8" x14ac:dyDescent="0.35">
      <c r="B9" s="5">
        <v>0.78391098319653485</v>
      </c>
      <c r="C9" s="6">
        <v>0.12441084778974587</v>
      </c>
      <c r="E9" t="e">
        <f ca="1"/>
        <v>#NAME?</v>
      </c>
      <c r="F9" s="7" t="e">
        <f ca="1"/>
        <v>#NAME?</v>
      </c>
    </row>
    <row r="10" spans="1:8" x14ac:dyDescent="0.35">
      <c r="B10" s="5">
        <v>0.65033552042937726</v>
      </c>
      <c r="C10" s="6">
        <v>0.7354627457237779</v>
      </c>
      <c r="E10" t="e">
        <f ca="1"/>
        <v>#NAME?</v>
      </c>
      <c r="F10" s="9" t="e">
        <f ca="1"/>
        <v>#NAME?</v>
      </c>
    </row>
    <row r="11" spans="1:8" x14ac:dyDescent="0.35">
      <c r="B11" s="5">
        <v>0.6465156704906786</v>
      </c>
      <c r="C11" s="6">
        <v>0.20606136064043235</v>
      </c>
    </row>
    <row r="12" spans="1:8" x14ac:dyDescent="0.35">
      <c r="B12" s="10">
        <v>0.64958420954791096</v>
      </c>
      <c r="C12" s="11">
        <v>0.74174892484903876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Fit Uniform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2023-12-10T16:59:38Z</dcterms:created>
  <dcterms:modified xsi:type="dcterms:W3CDTF">2023-12-10T17:01:35Z</dcterms:modified>
</cp:coreProperties>
</file>