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0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5C94BF33-D842-43C8-9451-B635441846CA}" xr6:coauthVersionLast="47" xr6:coauthVersionMax="47" xr10:uidLastSave="{00000000-0000-0000-0000-000000000000}"/>
  <bookViews>
    <workbookView xWindow="-110" yWindow="-110" windowWidth="19420" windowHeight="10300" xr2:uid="{76C0B7C2-8821-4330-AAA2-98A42D1482DF}"/>
  </bookViews>
  <sheets>
    <sheet name="Title" sheetId="2" r:id="rId1"/>
    <sheet name="EVALX" sheetId="3" r:id="rId2"/>
    <sheet name="Intermed" sheetId="4" r:id="rId3"/>
    <sheet name="Two Func" sheetId="5" r:id="rId4"/>
    <sheet name="Two Variables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9" l="1" a="1"/>
  <c r="G21" i="9" s="1"/>
  <c r="D6" i="9"/>
  <c r="D6" i="9" a="1"/>
  <c r="Q5" i="9" a="1"/>
  <c r="Q5" i="9" s="1"/>
  <c r="O5" i="9" a="1"/>
  <c r="O5" i="9" s="1"/>
  <c r="G19" i="9"/>
  <c r="K18" i="9"/>
  <c r="K17" i="9"/>
  <c r="I17" i="9"/>
  <c r="I16" i="9"/>
  <c r="G16" i="9"/>
  <c r="G15" i="9"/>
  <c r="K14" i="9"/>
  <c r="K13" i="9"/>
  <c r="I13" i="9"/>
  <c r="I12" i="9"/>
  <c r="G12" i="9"/>
  <c r="G11" i="9"/>
  <c r="K10" i="9"/>
  <c r="K9" i="9"/>
  <c r="I9" i="9"/>
  <c r="I8" i="9"/>
  <c r="G8" i="9"/>
  <c r="G7" i="9"/>
  <c r="K6" i="9"/>
  <c r="K5" i="9"/>
  <c r="I5" i="9"/>
  <c r="I4" i="9"/>
  <c r="G4" i="9"/>
  <c r="G3" i="9"/>
  <c r="G3" i="9" a="1"/>
  <c r="L19" i="9" s="1"/>
  <c r="D4" i="5"/>
  <c r="D4" i="5" a="1"/>
  <c r="K3" i="5" a="1"/>
  <c r="K3" i="5" s="1"/>
  <c r="J3" i="5" a="1"/>
  <c r="J3" i="5" s="1"/>
  <c r="D3" i="5" a="1"/>
  <c r="D3" i="5" s="1"/>
  <c r="D14" i="4"/>
  <c r="D14" i="4" a="1"/>
  <c r="D4" i="4" a="1"/>
  <c r="D4" i="4" s="1"/>
  <c r="M3" i="4" a="1"/>
  <c r="M3" i="4" s="1"/>
  <c r="K3" i="4" a="1"/>
  <c r="K3" i="4" s="1"/>
  <c r="I3" i="4"/>
  <c r="I3" i="4" a="1"/>
  <c r="D3" i="4" a="1"/>
  <c r="D3" i="4" s="1"/>
  <c r="I11" i="3" a="1"/>
  <c r="I11" i="3" s="1"/>
  <c r="I7" i="3" a="1"/>
  <c r="I7" i="3" s="1"/>
  <c r="D5" i="3"/>
  <c r="D5" i="3" a="1"/>
  <c r="G2" i="3" a="1"/>
  <c r="G2" i="3" s="1"/>
  <c r="H4" i="9" l="1"/>
  <c r="J5" i="9"/>
  <c r="L6" i="9"/>
  <c r="H8" i="9"/>
  <c r="J9" i="9"/>
  <c r="L10" i="9"/>
  <c r="H12" i="9"/>
  <c r="J13" i="9"/>
  <c r="L14" i="9"/>
  <c r="H16" i="9"/>
  <c r="J17" i="9"/>
  <c r="L18" i="9"/>
  <c r="H3" i="9"/>
  <c r="J4" i="9"/>
  <c r="L5" i="9"/>
  <c r="H7" i="9"/>
  <c r="J8" i="9"/>
  <c r="L9" i="9"/>
  <c r="H11" i="9"/>
  <c r="J12" i="9"/>
  <c r="L13" i="9"/>
  <c r="H15" i="9"/>
  <c r="J16" i="9"/>
  <c r="L17" i="9"/>
  <c r="H19" i="9"/>
  <c r="I3" i="9"/>
  <c r="K4" i="9"/>
  <c r="G6" i="9"/>
  <c r="I7" i="9"/>
  <c r="K8" i="9"/>
  <c r="G10" i="9"/>
  <c r="I11" i="9"/>
  <c r="K12" i="9"/>
  <c r="G14" i="9"/>
  <c r="I15" i="9"/>
  <c r="K16" i="9"/>
  <c r="G18" i="9"/>
  <c r="I19" i="9"/>
  <c r="L4" i="9"/>
  <c r="H6" i="9"/>
  <c r="J7" i="9"/>
  <c r="L8" i="9"/>
  <c r="H10" i="9"/>
  <c r="J11" i="9"/>
  <c r="L12" i="9"/>
  <c r="H14" i="9"/>
  <c r="J15" i="9"/>
  <c r="L16" i="9"/>
  <c r="H18" i="9"/>
  <c r="K3" i="9"/>
  <c r="G5" i="9"/>
  <c r="I6" i="9"/>
  <c r="K7" i="9"/>
  <c r="G9" i="9"/>
  <c r="I10" i="9"/>
  <c r="K11" i="9"/>
  <c r="G13" i="9"/>
  <c r="I14" i="9"/>
  <c r="K15" i="9"/>
  <c r="G17" i="9"/>
  <c r="I18" i="9"/>
  <c r="K19" i="9"/>
  <c r="J3" i="9"/>
  <c r="J19" i="9"/>
  <c r="L3" i="9"/>
  <c r="H5" i="9"/>
  <c r="J6" i="9"/>
  <c r="L7" i="9"/>
  <c r="H9" i="9"/>
  <c r="J10" i="9"/>
  <c r="L11" i="9"/>
  <c r="H13" i="9"/>
  <c r="J14" i="9"/>
  <c r="L15" i="9"/>
  <c r="H17" i="9"/>
  <c r="J18" i="9"/>
  <c r="B6" i="9"/>
  <c r="F5" i="9"/>
  <c r="F6" i="9" s="1"/>
  <c r="F7" i="9" s="1"/>
  <c r="F8" i="9" s="1"/>
  <c r="F9" i="9" s="1"/>
  <c r="F10" i="9" s="1"/>
  <c r="F11" i="9" s="1"/>
  <c r="F12" i="9" s="1"/>
  <c r="F13" i="9" s="1"/>
  <c r="F14" i="9" s="1"/>
  <c r="F15" i="9" s="1"/>
  <c r="F16" i="9" s="1"/>
  <c r="F17" i="9" s="1"/>
  <c r="F18" i="9" s="1"/>
  <c r="F19" i="9" s="1"/>
  <c r="H2" i="9"/>
  <c r="I2" i="9" s="1"/>
  <c r="J2" i="9" s="1"/>
  <c r="K2" i="9" s="1"/>
  <c r="L2" i="9" s="1"/>
  <c r="F4" i="5" l="1"/>
  <c r="F5" i="5" s="1"/>
  <c r="F6" i="5" s="1"/>
  <c r="F7" i="5" s="1"/>
  <c r="F8" i="5" s="1"/>
  <c r="F9" i="5" s="1"/>
  <c r="F10" i="5" s="1"/>
  <c r="F11" i="5" s="1"/>
  <c r="F12" i="5" s="1"/>
  <c r="B3" i="5"/>
  <c r="B4" i="5" s="1"/>
  <c r="G2" i="5" s="1"/>
  <c r="B14" i="4"/>
  <c r="B3" i="4"/>
  <c r="F4" i="4"/>
  <c r="F5" i="4" s="1"/>
  <c r="F6" i="4" s="1"/>
  <c r="F7" i="4" s="1"/>
  <c r="F8" i="4" s="1"/>
  <c r="F9" i="4" s="1"/>
  <c r="F10" i="4" s="1"/>
  <c r="F11" i="4" s="1"/>
  <c r="F12" i="4" s="1"/>
  <c r="H2" i="5" l="1"/>
  <c r="B4" i="4"/>
  <c r="G2" i="4" s="1"/>
  <c r="B5" i="3" l="1"/>
  <c r="F4" i="3"/>
  <c r="F5" i="3" s="1"/>
  <c r="F6" i="3" s="1"/>
  <c r="F7" i="3" s="1"/>
  <c r="F8" i="3" s="1"/>
  <c r="F9" i="3" s="1"/>
  <c r="F10" i="3" s="1"/>
  <c r="F11" i="3" s="1"/>
  <c r="F12" i="3" s="1"/>
  <c r="F13" i="3" s="1"/>
  <c r="F14" i="3" s="1"/>
  <c r="F15" i="3" s="1"/>
  <c r="F16" i="3" s="1"/>
  <c r="F17" i="3" s="1"/>
  <c r="F18" i="3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<sst xmlns="http://schemas.openxmlformats.org/spreadsheetml/2006/main" count="35" uniqueCount="14">
  <si>
    <t>alpha</t>
  </si>
  <si>
    <t>beta</t>
  </si>
  <si>
    <t>x</t>
  </si>
  <si>
    <t>f(x)</t>
  </si>
  <si>
    <t>z = g(x)</t>
  </si>
  <si>
    <t>y = f(x)</t>
  </si>
  <si>
    <t>g(x)</t>
  </si>
  <si>
    <t>F(x)</t>
  </si>
  <si>
    <t>Real Statistics Using Excel</t>
  </si>
  <si>
    <t>Updated</t>
  </si>
  <si>
    <t>Copyright © 2013 - 2023 Charles Zaiontz</t>
  </si>
  <si>
    <t>Real Statistics Data Table</t>
  </si>
  <si>
    <r>
      <t>f(x,</t>
    </r>
    <r>
      <rPr>
        <sz val="11"/>
        <color theme="1"/>
        <rFont val="Calibri"/>
        <family val="2"/>
      </rPr>
      <t>α</t>
    </r>
    <r>
      <rPr>
        <sz val="11"/>
        <color theme="1"/>
        <rFont val="Aptos Narrow"/>
        <family val="2"/>
        <scheme val="minor"/>
      </rPr>
      <t>)</t>
    </r>
  </si>
  <si>
    <t>f(x,α)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</si>
</sst>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15" fontId="0" fillId="0" borderId="0" xfId="0" applyNumberFormat="1"/>
    <xf numFmtId="0" fontId="1" fillId="0" borderId="0" xfId="0" applyFont="1"/>
    <xf numFmtId="0" fontId="0" fillId="0" borderId="12" xfId="0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DA517-B05F-4F9A-ACB8-F7260BE35868}">
  <sheetPr codeName="Sheet2"/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8</v>
      </c>
    </row>
    <row r="2" spans="1:2" x14ac:dyDescent="0.35">
      <c r="A2" t="s">
        <v>11</v>
      </c>
    </row>
    <row r="4" spans="1:2" x14ac:dyDescent="0.35">
      <c r="A4" t="s">
        <v>9</v>
      </c>
      <c r="B4" s="16">
        <v>45203</v>
      </c>
    </row>
    <row r="6" spans="1:2" x14ac:dyDescent="0.35">
      <c r="A6" s="17" t="s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560E6-45F6-46EE-A5E4-4B46D52AD9EA}">
  <sheetPr codeName="Sheet3"/>
  <dimension ref="A1:K18"/>
  <sheetViews>
    <sheetView workbookViewId="0"/>
  </sheetViews>
  <sheetFormatPr defaultRowHeight="14.5" x14ac:dyDescent="0.35"/>
  <cols>
    <col min="1" max="1" width="6.36328125" customWidth="1"/>
    <col min="3" max="3" width="3.54296875" customWidth="1"/>
    <col min="4" max="4" width="25.6328125" customWidth="1"/>
    <col min="5" max="5" width="3.08984375" customWidth="1"/>
    <col min="6" max="6" width="5.6328125" style="2" customWidth="1"/>
    <col min="7" max="7" width="8.7265625" customWidth="1"/>
    <col min="8" max="8" width="2.26953125" customWidth="1"/>
  </cols>
  <sheetData>
    <row r="1" spans="1:11" x14ac:dyDescent="0.35">
      <c r="F1" s="3" t="s">
        <v>2</v>
      </c>
      <c r="G1" s="4" t="s">
        <v>7</v>
      </c>
      <c r="I1" t="s">
        <v>2</v>
      </c>
    </row>
    <row r="2" spans="1:11" x14ac:dyDescent="0.35">
      <c r="A2" t="s">
        <v>0</v>
      </c>
      <c r="B2" s="6">
        <v>1</v>
      </c>
      <c r="F2" s="2">
        <v>0</v>
      </c>
      <c r="G2" t="e" cm="1">
        <f t="array" aca="1" ref="G2" ca="1">EVALX(F2:F18,B4,B5)</f>
        <v>#NAME?</v>
      </c>
      <c r="I2" s="9">
        <v>1</v>
      </c>
      <c r="J2" s="10">
        <v>2</v>
      </c>
      <c r="K2" s="11">
        <v>3</v>
      </c>
    </row>
    <row r="3" spans="1:11" x14ac:dyDescent="0.35">
      <c r="A3" t="s">
        <v>1</v>
      </c>
      <c r="B3" s="7">
        <v>2</v>
      </c>
      <c r="F3" s="2">
        <v>0.5</v>
      </c>
      <c r="I3" s="12">
        <v>4</v>
      </c>
      <c r="J3">
        <v>5</v>
      </c>
      <c r="K3" s="13">
        <v>6</v>
      </c>
    </row>
    <row r="4" spans="1:11" x14ac:dyDescent="0.35">
      <c r="A4" t="s">
        <v>2</v>
      </c>
      <c r="B4" s="7">
        <v>3</v>
      </c>
      <c r="F4" s="2">
        <f>F3+0.5</f>
        <v>1</v>
      </c>
      <c r="I4" s="14">
        <v>7</v>
      </c>
      <c r="J4" s="5">
        <v>8</v>
      </c>
      <c r="K4" s="15">
        <v>9</v>
      </c>
    </row>
    <row r="5" spans="1:11" x14ac:dyDescent="0.35">
      <c r="A5" t="s">
        <v>7</v>
      </c>
      <c r="B5" s="8">
        <f>_xlfn.GAMMA.DIST(B4,B2,B3,TRUE)</f>
        <v>0.77686983985157021</v>
      </c>
      <c r="D5" t="e" cm="1">
        <f t="array" aca="1" ref="D5" ca="1">FTEXT(B5)</f>
        <v>#NAME?</v>
      </c>
      <c r="F5" s="2">
        <f t="shared" ref="F5:F18" si="0">F4+0.5</f>
        <v>1.5</v>
      </c>
    </row>
    <row r="6" spans="1:11" x14ac:dyDescent="0.35">
      <c r="F6" s="2">
        <f t="shared" si="0"/>
        <v>2</v>
      </c>
      <c r="I6" t="s">
        <v>7</v>
      </c>
    </row>
    <row r="7" spans="1:11" x14ac:dyDescent="0.35">
      <c r="F7" s="2">
        <f t="shared" si="0"/>
        <v>2.5</v>
      </c>
      <c r="I7" s="9" t="e" cm="1">
        <f t="array" aca="1" ref="I7" ca="1">EVALX(I2:K4,B4,B5)</f>
        <v>#NAME?</v>
      </c>
      <c r="J7" s="10"/>
      <c r="K7" s="11"/>
    </row>
    <row r="8" spans="1:11" x14ac:dyDescent="0.35">
      <c r="F8" s="2">
        <f t="shared" si="0"/>
        <v>3</v>
      </c>
      <c r="I8" s="12"/>
      <c r="K8" s="13"/>
    </row>
    <row r="9" spans="1:11" x14ac:dyDescent="0.35">
      <c r="F9" s="2">
        <f t="shared" si="0"/>
        <v>3.5</v>
      </c>
      <c r="I9" s="14"/>
      <c r="J9" s="5"/>
      <c r="K9" s="15"/>
    </row>
    <row r="10" spans="1:11" x14ac:dyDescent="0.35">
      <c r="F10" s="2">
        <f t="shared" si="0"/>
        <v>4</v>
      </c>
    </row>
    <row r="11" spans="1:11" x14ac:dyDescent="0.35">
      <c r="F11" s="2">
        <f t="shared" si="0"/>
        <v>4.5</v>
      </c>
      <c r="I11" t="e" cm="1">
        <f t="array" aca="1" ref="I11" ca="1">FTEXT(I7)</f>
        <v>#NAME?</v>
      </c>
    </row>
    <row r="12" spans="1:11" x14ac:dyDescent="0.35">
      <c r="F12" s="2">
        <f t="shared" si="0"/>
        <v>5</v>
      </c>
    </row>
    <row r="13" spans="1:11" x14ac:dyDescent="0.35">
      <c r="F13" s="2">
        <f t="shared" si="0"/>
        <v>5.5</v>
      </c>
    </row>
    <row r="14" spans="1:11" x14ac:dyDescent="0.35">
      <c r="F14" s="2">
        <f t="shared" si="0"/>
        <v>6</v>
      </c>
    </row>
    <row r="15" spans="1:11" x14ac:dyDescent="0.35">
      <c r="F15" s="2">
        <f t="shared" si="0"/>
        <v>6.5</v>
      </c>
    </row>
    <row r="16" spans="1:11" x14ac:dyDescent="0.35">
      <c r="F16" s="2">
        <f t="shared" si="0"/>
        <v>7</v>
      </c>
    </row>
    <row r="17" spans="6:7" x14ac:dyDescent="0.35">
      <c r="F17" s="2">
        <f t="shared" si="0"/>
        <v>7.5</v>
      </c>
    </row>
    <row r="18" spans="6:7" x14ac:dyDescent="0.35">
      <c r="F18" s="3">
        <f t="shared" si="0"/>
        <v>8</v>
      </c>
      <c r="G18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ACCF4-9A4D-4891-91F6-36EA37D72EA3}">
  <sheetPr codeName="Sheet4"/>
  <dimension ref="A2:M14"/>
  <sheetViews>
    <sheetView workbookViewId="0"/>
  </sheetViews>
  <sheetFormatPr defaultRowHeight="14.5" x14ac:dyDescent="0.35"/>
  <cols>
    <col min="3" max="3" width="2.90625" customWidth="1"/>
    <col min="4" max="4" width="28.90625" customWidth="1"/>
    <col min="5" max="5" width="6" customWidth="1"/>
    <col min="8" max="8" width="5.6328125" customWidth="1"/>
    <col min="10" max="10" width="5.6328125" customWidth="1"/>
    <col min="12" max="12" width="5.6328125" customWidth="1"/>
  </cols>
  <sheetData>
    <row r="2" spans="1:13" x14ac:dyDescent="0.35">
      <c r="A2" t="s">
        <v>2</v>
      </c>
      <c r="B2" s="6">
        <v>1</v>
      </c>
      <c r="F2" s="4" t="s">
        <v>2</v>
      </c>
      <c r="G2" s="5">
        <f>B4</f>
        <v>17.342155182270485</v>
      </c>
      <c r="I2" s="4" t="s">
        <v>3</v>
      </c>
      <c r="J2" s="1"/>
      <c r="K2" s="4" t="s">
        <v>3</v>
      </c>
      <c r="M2" s="4" t="s">
        <v>3</v>
      </c>
    </row>
    <row r="3" spans="1:13" x14ac:dyDescent="0.35">
      <c r="A3" t="s">
        <v>4</v>
      </c>
      <c r="B3" s="7">
        <f>LN(B2)+B2^3-3*B2^2-EXP(B2)+1</f>
        <v>-3.7182818284590446</v>
      </c>
      <c r="D3" t="e" cm="1">
        <f t="array" aca="1" ref="D3" ca="1">FTEXT(B3)</f>
        <v>#NAME?</v>
      </c>
      <c r="F3" s="1">
        <v>0.1</v>
      </c>
      <c r="G3">
        <f t="dataTable" ref="G3:G12" dt2D="0" dtr="0" r1="B2"/>
        <v>15.948868537658322</v>
      </c>
      <c r="I3" t="e" cm="1">
        <f t="array" aca="1" ref="I3" ca="1">EVALX(F3:F12,B2,B4)</f>
        <v>#NAME?</v>
      </c>
      <c r="K3" t="e" cm="1">
        <f t="array" aca="1" ref="K3" ca="1">EVALX(F3:F12,B2,B14)</f>
        <v>#NAME?</v>
      </c>
      <c r="M3" t="e" cm="1">
        <f t="array" aca="1" ref="M3" ca="1">EVALX(F3:F12,B2,B4,B3)</f>
        <v>#NAME?</v>
      </c>
    </row>
    <row r="4" spans="1:13" x14ac:dyDescent="0.35">
      <c r="A4" t="s">
        <v>5</v>
      </c>
      <c r="B4" s="8">
        <f>(B3+5)^(-B3)+B3^2+B2</f>
        <v>17.342155182270485</v>
      </c>
      <c r="D4" t="e" cm="1">
        <f t="array" aca="1" ref="D4" ca="1">FTEXT(B4)</f>
        <v>#NAME?</v>
      </c>
      <c r="F4" s="1">
        <f>F3+0.1</f>
        <v>0.2</v>
      </c>
      <c r="G4">
        <v>12.742531954077194</v>
      </c>
    </row>
    <row r="5" spans="1:13" x14ac:dyDescent="0.35">
      <c r="F5" s="1">
        <f t="shared" ref="F5:F12" si="0">F4+0.1</f>
        <v>0.30000000000000004</v>
      </c>
      <c r="G5">
        <v>11.627796180857215</v>
      </c>
    </row>
    <row r="6" spans="1:13" x14ac:dyDescent="0.35">
      <c r="F6" s="1">
        <f t="shared" si="0"/>
        <v>0.4</v>
      </c>
      <c r="G6">
        <v>11.958521394830571</v>
      </c>
    </row>
    <row r="7" spans="1:13" x14ac:dyDescent="0.35">
      <c r="F7" s="1">
        <f t="shared" si="0"/>
        <v>0.5</v>
      </c>
      <c r="G7">
        <v>13.236387832730264</v>
      </c>
    </row>
    <row r="8" spans="1:13" x14ac:dyDescent="0.35">
      <c r="F8" s="1">
        <f t="shared" si="0"/>
        <v>0.6</v>
      </c>
      <c r="G8">
        <v>15.052035720490519</v>
      </c>
    </row>
    <row r="9" spans="1:13" x14ac:dyDescent="0.35">
      <c r="F9" s="1">
        <f t="shared" si="0"/>
        <v>0.7</v>
      </c>
      <c r="G9">
        <v>16.821351482012066</v>
      </c>
    </row>
    <row r="10" spans="1:13" x14ac:dyDescent="0.35">
      <c r="F10" s="1">
        <f t="shared" si="0"/>
        <v>0.79999999999999993</v>
      </c>
      <c r="G10">
        <v>17.787553167538061</v>
      </c>
    </row>
    <row r="11" spans="1:13" x14ac:dyDescent="0.35">
      <c r="F11" s="1">
        <f t="shared" si="0"/>
        <v>0.89999999999999991</v>
      </c>
      <c r="G11">
        <v>17.602604090480877</v>
      </c>
    </row>
    <row r="12" spans="1:13" x14ac:dyDescent="0.35">
      <c r="F12" s="4">
        <f t="shared" si="0"/>
        <v>0.99999999999999989</v>
      </c>
      <c r="G12" s="5">
        <v>17.342155182270485</v>
      </c>
      <c r="I12" s="5"/>
      <c r="K12" s="5"/>
      <c r="M12" s="5"/>
    </row>
    <row r="14" spans="1:13" x14ac:dyDescent="0.35">
      <c r="A14" t="s">
        <v>5</v>
      </c>
      <c r="B14">
        <f>(LN(B2)+B2^3-3*B2^2-EXP(B2)+1+5)^(-(LN(B2)+B2^3-3*B2^2-EXP(B2)+1))+(LN(B2)+B2^3-3*B2^2-EXP(B2)+1)^2+B2</f>
        <v>17.342155182270485</v>
      </c>
      <c r="D14" t="e" cm="1">
        <f t="array" aca="1" ref="D14" ca="1">FTEXT(B14)</f>
        <v>#NAME?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CE13F-5491-4789-B31B-045BBC1C0E6D}">
  <sheetPr codeName="Sheet5"/>
  <dimension ref="A2:K12"/>
  <sheetViews>
    <sheetView workbookViewId="0"/>
  </sheetViews>
  <sheetFormatPr defaultRowHeight="14.5" x14ac:dyDescent="0.35"/>
  <cols>
    <col min="1" max="1" width="7.08984375" customWidth="1"/>
    <col min="3" max="3" width="2.90625" customWidth="1"/>
    <col min="4" max="4" width="28.90625" customWidth="1"/>
    <col min="5" max="5" width="5.6328125" customWidth="1"/>
    <col min="9" max="9" width="5.6328125" customWidth="1"/>
  </cols>
  <sheetData>
    <row r="2" spans="1:11" x14ac:dyDescent="0.35">
      <c r="A2" t="s">
        <v>2</v>
      </c>
      <c r="B2" s="6">
        <v>1</v>
      </c>
      <c r="F2" s="4" t="s">
        <v>2</v>
      </c>
      <c r="G2" s="5">
        <f>B4</f>
        <v>17.342155182270485</v>
      </c>
      <c r="H2" s="5">
        <f>B3</f>
        <v>-3.7182818284590446</v>
      </c>
      <c r="J2" s="4" t="s">
        <v>3</v>
      </c>
      <c r="K2" s="4" t="s">
        <v>6</v>
      </c>
    </row>
    <row r="3" spans="1:11" x14ac:dyDescent="0.35">
      <c r="A3" t="s">
        <v>4</v>
      </c>
      <c r="B3" s="7">
        <f>LN(B2)+B2^3-3*B2^2-EXP(B2)+1</f>
        <v>-3.7182818284590446</v>
      </c>
      <c r="D3" t="e" cm="1">
        <f t="array" aca="1" ref="D3" ca="1">FTEXT(B3)</f>
        <v>#NAME?</v>
      </c>
      <c r="F3" s="1">
        <v>0.1</v>
      </c>
      <c r="G3">
        <f t="dataTable" ref="G3:H12" dt2D="0" dtr="0" r1="B2"/>
        <v>15.948868537658322</v>
      </c>
      <c r="H3">
        <v>-2.4367560110696931</v>
      </c>
      <c r="J3" t="e" cm="1">
        <f t="array" aca="1" ref="J3" ca="1">EVALX(F3:F12,B2,B4,B3)</f>
        <v>#NAME?</v>
      </c>
      <c r="K3" t="e" cm="1">
        <f t="array" aca="1" ref="K3" ca="1">EVALX(F3:F12,B2,B3)</f>
        <v>#NAME?</v>
      </c>
    </row>
    <row r="4" spans="1:11" x14ac:dyDescent="0.35">
      <c r="A4" t="s">
        <v>5</v>
      </c>
      <c r="B4" s="8">
        <f>(B3+5)^(-B3)+B3^2+B2</f>
        <v>17.342155182270485</v>
      </c>
      <c r="D4" t="e" cm="1">
        <f t="array" aca="1" ref="D4" ca="1">FTEXT(B4)</f>
        <v>#NAME?</v>
      </c>
      <c r="F4" s="1">
        <f>F3+0.1</f>
        <v>0.2</v>
      </c>
      <c r="G4">
        <v>12.742531954077194</v>
      </c>
      <c r="H4">
        <v>-1.9428406705942702</v>
      </c>
    </row>
    <row r="5" spans="1:11" x14ac:dyDescent="0.35">
      <c r="F5" s="1">
        <f t="shared" ref="F5:F12" si="0">F4+0.1</f>
        <v>0.30000000000000004</v>
      </c>
      <c r="G5">
        <v>11.627796180857215</v>
      </c>
      <c r="H5">
        <v>-1.796831611901939</v>
      </c>
    </row>
    <row r="6" spans="1:11" x14ac:dyDescent="0.35">
      <c r="F6" s="1">
        <f t="shared" si="0"/>
        <v>0.4</v>
      </c>
      <c r="G6">
        <v>11.958521394830571</v>
      </c>
      <c r="H6">
        <v>-1.8241154295154254</v>
      </c>
    </row>
    <row r="7" spans="1:11" x14ac:dyDescent="0.35">
      <c r="F7" s="1">
        <f t="shared" si="0"/>
        <v>0.5</v>
      </c>
      <c r="G7">
        <v>13.236387832730264</v>
      </c>
      <c r="H7">
        <v>-1.9668684512600736</v>
      </c>
    </row>
    <row r="8" spans="1:11" x14ac:dyDescent="0.35">
      <c r="F8" s="1">
        <f t="shared" si="0"/>
        <v>0.6</v>
      </c>
      <c r="G8">
        <v>15.052035720490519</v>
      </c>
      <c r="H8">
        <v>-2.1969444241564995</v>
      </c>
    </row>
    <row r="9" spans="1:11" x14ac:dyDescent="0.35">
      <c r="F9" s="1">
        <f t="shared" si="0"/>
        <v>0.7</v>
      </c>
      <c r="G9">
        <v>16.821351482012066</v>
      </c>
      <c r="H9">
        <v>-2.4974276514092089</v>
      </c>
    </row>
    <row r="10" spans="1:11" x14ac:dyDescent="0.35">
      <c r="F10" s="1">
        <f t="shared" si="0"/>
        <v>0.79999999999999993</v>
      </c>
      <c r="G10">
        <v>17.787553167538061</v>
      </c>
      <c r="H10">
        <v>-2.8566844798066771</v>
      </c>
    </row>
    <row r="11" spans="1:11" x14ac:dyDescent="0.35">
      <c r="F11" s="1">
        <f t="shared" si="0"/>
        <v>0.89999999999999991</v>
      </c>
      <c r="G11">
        <v>17.602604090480877</v>
      </c>
      <c r="H11">
        <v>-3.2659636268147754</v>
      </c>
    </row>
    <row r="12" spans="1:11" x14ac:dyDescent="0.35">
      <c r="F12" s="4">
        <f t="shared" si="0"/>
        <v>0.99999999999999989</v>
      </c>
      <c r="G12" s="5">
        <v>17.342155182270485</v>
      </c>
      <c r="H12" s="5">
        <v>-3.7182818284590446</v>
      </c>
      <c r="J12" s="5"/>
      <c r="K12" s="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BC25D-A836-47F6-B84E-03D15B4E1852}">
  <dimension ref="A1:Q21"/>
  <sheetViews>
    <sheetView workbookViewId="0"/>
  </sheetViews>
  <sheetFormatPr defaultRowHeight="14.5" x14ac:dyDescent="0.35"/>
  <cols>
    <col min="3" max="3" width="3.54296875" customWidth="1"/>
    <col min="4" max="4" width="26.26953125" customWidth="1"/>
    <col min="5" max="5" width="4.6328125" customWidth="1"/>
    <col min="6" max="6" width="8.7265625" style="2"/>
    <col min="16" max="16" width="2.90625" customWidth="1"/>
    <col min="17" max="17" width="21.90625" customWidth="1"/>
  </cols>
  <sheetData>
    <row r="1" spans="1:17" x14ac:dyDescent="0.35">
      <c r="I1" s="1" t="s">
        <v>0</v>
      </c>
    </row>
    <row r="2" spans="1:17" x14ac:dyDescent="0.35">
      <c r="F2" s="18" t="s">
        <v>13</v>
      </c>
      <c r="G2" s="19">
        <v>0.5</v>
      </c>
      <c r="H2" s="20">
        <f>G2+0.5</f>
        <v>1</v>
      </c>
      <c r="I2" s="20">
        <f t="shared" ref="I2:L2" si="0">H2+0.5</f>
        <v>1.5</v>
      </c>
      <c r="J2" s="20">
        <f t="shared" si="0"/>
        <v>2</v>
      </c>
      <c r="K2" s="20">
        <f t="shared" si="0"/>
        <v>2.5</v>
      </c>
      <c r="L2" s="21">
        <f t="shared" si="0"/>
        <v>3</v>
      </c>
    </row>
    <row r="3" spans="1:17" x14ac:dyDescent="0.35">
      <c r="A3" t="s">
        <v>0</v>
      </c>
      <c r="B3" s="6">
        <v>1</v>
      </c>
      <c r="F3" s="22">
        <v>0</v>
      </c>
      <c r="G3" s="9" t="e">
        <f t="array" aca="1" ref="G3:L19" ca="1">EVALXY(B5,B3,B6)</f>
        <v>#NAME?</v>
      </c>
      <c r="H3" s="10" t="e">
        <f ca="1"/>
        <v>#NAME?</v>
      </c>
      <c r="I3" s="10" t="e">
        <f ca="1"/>
        <v>#NAME?</v>
      </c>
      <c r="J3" s="10" t="e">
        <f ca="1"/>
        <v>#NAME?</v>
      </c>
      <c r="K3" s="10" t="e">
        <f ca="1"/>
        <v>#NAME?</v>
      </c>
      <c r="L3" s="11" t="e">
        <f ca="1"/>
        <v>#NAME?</v>
      </c>
      <c r="N3" t="s">
        <v>2</v>
      </c>
      <c r="O3" s="6">
        <v>5</v>
      </c>
    </row>
    <row r="4" spans="1:17" x14ac:dyDescent="0.35">
      <c r="A4" t="s">
        <v>1</v>
      </c>
      <c r="B4" s="7">
        <v>2</v>
      </c>
      <c r="F4" s="23">
        <v>0.5</v>
      </c>
      <c r="G4" s="12" t="e">
        <f ca="1"/>
        <v>#NAME?</v>
      </c>
      <c r="H4" t="e">
        <f ca="1"/>
        <v>#NAME?</v>
      </c>
      <c r="I4" t="e">
        <f ca="1"/>
        <v>#NAME?</v>
      </c>
      <c r="J4" t="e">
        <f ca="1"/>
        <v>#NAME?</v>
      </c>
      <c r="K4" t="e">
        <f ca="1"/>
        <v>#NAME?</v>
      </c>
      <c r="L4" s="13" t="e">
        <f ca="1"/>
        <v>#NAME?</v>
      </c>
      <c r="N4" t="s">
        <v>0</v>
      </c>
      <c r="O4" s="7">
        <v>3</v>
      </c>
    </row>
    <row r="5" spans="1:17" x14ac:dyDescent="0.35">
      <c r="A5" t="s">
        <v>2</v>
      </c>
      <c r="B5" s="7">
        <v>3</v>
      </c>
      <c r="F5" s="23">
        <f>F4+0.5</f>
        <v>1</v>
      </c>
      <c r="G5" s="12" t="e">
        <f ca="1"/>
        <v>#NAME?</v>
      </c>
      <c r="H5" t="e">
        <f ca="1"/>
        <v>#NAME?</v>
      </c>
      <c r="I5" t="e">
        <f ca="1"/>
        <v>#NAME?</v>
      </c>
      <c r="J5" t="e">
        <f ca="1"/>
        <v>#NAME?</v>
      </c>
      <c r="K5" t="e">
        <f ca="1"/>
        <v>#NAME?</v>
      </c>
      <c r="L5" s="13" t="e">
        <f ca="1"/>
        <v>#NAME?</v>
      </c>
      <c r="N5" t="s">
        <v>12</v>
      </c>
      <c r="O5" s="8" t="e" cm="1">
        <f t="array" aca="1" ref="O5" ca="1">EVAL2(O3,O4,B5,B3,B6)</f>
        <v>#NAME?</v>
      </c>
      <c r="Q5" t="e" cm="1">
        <f t="array" aca="1" ref="Q5" ca="1">FTEXT(O5)</f>
        <v>#NAME?</v>
      </c>
    </row>
    <row r="6" spans="1:17" x14ac:dyDescent="0.35">
      <c r="A6" t="s">
        <v>12</v>
      </c>
      <c r="B6" s="8">
        <f>_xlfn.GAMMA.DIST(B5,B3,B4,FALSE)</f>
        <v>0.11156508007421491</v>
      </c>
      <c r="D6" t="e" cm="1">
        <f t="array" aca="1" ref="D6" ca="1">FTEXT(B6)</f>
        <v>#NAME?</v>
      </c>
      <c r="F6" s="23">
        <f t="shared" ref="F6:F19" si="1">F5+0.5</f>
        <v>1.5</v>
      </c>
      <c r="G6" s="12" t="e">
        <f ca="1"/>
        <v>#NAME?</v>
      </c>
      <c r="H6" t="e">
        <f ca="1"/>
        <v>#NAME?</v>
      </c>
      <c r="I6" t="e">
        <f ca="1"/>
        <v>#NAME?</v>
      </c>
      <c r="J6" t="e">
        <f ca="1"/>
        <v>#NAME?</v>
      </c>
      <c r="K6" t="e">
        <f ca="1"/>
        <v>#NAME?</v>
      </c>
      <c r="L6" s="13" t="e">
        <f ca="1"/>
        <v>#NAME?</v>
      </c>
    </row>
    <row r="7" spans="1:17" x14ac:dyDescent="0.35">
      <c r="F7" s="23">
        <f t="shared" si="1"/>
        <v>2</v>
      </c>
      <c r="G7" s="12" t="e">
        <f ca="1"/>
        <v>#NAME?</v>
      </c>
      <c r="H7" t="e">
        <f ca="1"/>
        <v>#NAME?</v>
      </c>
      <c r="I7" t="e">
        <f ca="1"/>
        <v>#NAME?</v>
      </c>
      <c r="J7" t="e">
        <f ca="1"/>
        <v>#NAME?</v>
      </c>
      <c r="K7" t="e">
        <f ca="1"/>
        <v>#NAME?</v>
      </c>
      <c r="L7" s="13" t="e">
        <f ca="1"/>
        <v>#NAME?</v>
      </c>
    </row>
    <row r="8" spans="1:17" x14ac:dyDescent="0.35">
      <c r="F8" s="23">
        <f t="shared" si="1"/>
        <v>2.5</v>
      </c>
      <c r="G8" s="12" t="e">
        <f ca="1"/>
        <v>#NAME?</v>
      </c>
      <c r="H8" t="e">
        <f ca="1"/>
        <v>#NAME?</v>
      </c>
      <c r="I8" t="e">
        <f ca="1"/>
        <v>#NAME?</v>
      </c>
      <c r="J8" t="e">
        <f ca="1"/>
        <v>#NAME?</v>
      </c>
      <c r="K8" t="e">
        <f ca="1"/>
        <v>#NAME?</v>
      </c>
      <c r="L8" s="13" t="e">
        <f ca="1"/>
        <v>#NAME?</v>
      </c>
    </row>
    <row r="9" spans="1:17" x14ac:dyDescent="0.35">
      <c r="F9" s="23">
        <f t="shared" si="1"/>
        <v>3</v>
      </c>
      <c r="G9" s="12" t="e">
        <f ca="1"/>
        <v>#NAME?</v>
      </c>
      <c r="H9" t="e">
        <f ca="1"/>
        <v>#NAME?</v>
      </c>
      <c r="I9" t="e">
        <f ca="1"/>
        <v>#NAME?</v>
      </c>
      <c r="J9" t="e">
        <f ca="1"/>
        <v>#NAME?</v>
      </c>
      <c r="K9" t="e">
        <f ca="1"/>
        <v>#NAME?</v>
      </c>
      <c r="L9" s="13" t="e">
        <f ca="1"/>
        <v>#NAME?</v>
      </c>
    </row>
    <row r="10" spans="1:17" x14ac:dyDescent="0.35">
      <c r="F10" s="23">
        <f t="shared" si="1"/>
        <v>3.5</v>
      </c>
      <c r="G10" s="12" t="e">
        <f ca="1"/>
        <v>#NAME?</v>
      </c>
      <c r="H10" t="e">
        <f ca="1"/>
        <v>#NAME?</v>
      </c>
      <c r="I10" t="e">
        <f ca="1"/>
        <v>#NAME?</v>
      </c>
      <c r="J10" t="e">
        <f ca="1"/>
        <v>#NAME?</v>
      </c>
      <c r="K10" t="e">
        <f ca="1"/>
        <v>#NAME?</v>
      </c>
      <c r="L10" s="13" t="e">
        <f ca="1"/>
        <v>#NAME?</v>
      </c>
    </row>
    <row r="11" spans="1:17" x14ac:dyDescent="0.35">
      <c r="F11" s="23">
        <f t="shared" si="1"/>
        <v>4</v>
      </c>
      <c r="G11" s="12" t="e">
        <f ca="1"/>
        <v>#NAME?</v>
      </c>
      <c r="H11" t="e">
        <f ca="1"/>
        <v>#NAME?</v>
      </c>
      <c r="I11" t="e">
        <f ca="1"/>
        <v>#NAME?</v>
      </c>
      <c r="J11" t="e">
        <f ca="1"/>
        <v>#NAME?</v>
      </c>
      <c r="K11" t="e">
        <f ca="1"/>
        <v>#NAME?</v>
      </c>
      <c r="L11" s="13" t="e">
        <f ca="1"/>
        <v>#NAME?</v>
      </c>
    </row>
    <row r="12" spans="1:17" x14ac:dyDescent="0.35">
      <c r="F12" s="23">
        <f t="shared" si="1"/>
        <v>4.5</v>
      </c>
      <c r="G12" s="12" t="e">
        <f ca="1"/>
        <v>#NAME?</v>
      </c>
      <c r="H12" t="e">
        <f ca="1"/>
        <v>#NAME?</v>
      </c>
      <c r="I12" t="e">
        <f ca="1"/>
        <v>#NAME?</v>
      </c>
      <c r="J12" t="e">
        <f ca="1"/>
        <v>#NAME?</v>
      </c>
      <c r="K12" t="e">
        <f ca="1"/>
        <v>#NAME?</v>
      </c>
      <c r="L12" s="13" t="e">
        <f ca="1"/>
        <v>#NAME?</v>
      </c>
    </row>
    <row r="13" spans="1:17" x14ac:dyDescent="0.35">
      <c r="F13" s="23">
        <f t="shared" si="1"/>
        <v>5</v>
      </c>
      <c r="G13" s="12" t="e">
        <f ca="1"/>
        <v>#NAME?</v>
      </c>
      <c r="H13" t="e">
        <f ca="1"/>
        <v>#NAME?</v>
      </c>
      <c r="I13" t="e">
        <f ca="1"/>
        <v>#NAME?</v>
      </c>
      <c r="J13" t="e">
        <f ca="1"/>
        <v>#NAME?</v>
      </c>
      <c r="K13" t="e">
        <f ca="1"/>
        <v>#NAME?</v>
      </c>
      <c r="L13" s="13" t="e">
        <f ca="1"/>
        <v>#NAME?</v>
      </c>
    </row>
    <row r="14" spans="1:17" x14ac:dyDescent="0.35">
      <c r="F14" s="23">
        <f t="shared" si="1"/>
        <v>5.5</v>
      </c>
      <c r="G14" s="12" t="e">
        <f ca="1"/>
        <v>#NAME?</v>
      </c>
      <c r="H14" t="e">
        <f ca="1"/>
        <v>#NAME?</v>
      </c>
      <c r="I14" t="e">
        <f ca="1"/>
        <v>#NAME?</v>
      </c>
      <c r="J14" t="e">
        <f ca="1"/>
        <v>#NAME?</v>
      </c>
      <c r="K14" t="e">
        <f ca="1"/>
        <v>#NAME?</v>
      </c>
      <c r="L14" s="13" t="e">
        <f ca="1"/>
        <v>#NAME?</v>
      </c>
    </row>
    <row r="15" spans="1:17" x14ac:dyDescent="0.35">
      <c r="F15" s="23">
        <f t="shared" si="1"/>
        <v>6</v>
      </c>
      <c r="G15" s="12" t="e">
        <f ca="1"/>
        <v>#NAME?</v>
      </c>
      <c r="H15" t="e">
        <f ca="1"/>
        <v>#NAME?</v>
      </c>
      <c r="I15" t="e">
        <f ca="1"/>
        <v>#NAME?</v>
      </c>
      <c r="J15" t="e">
        <f ca="1"/>
        <v>#NAME?</v>
      </c>
      <c r="K15" t="e">
        <f ca="1"/>
        <v>#NAME?</v>
      </c>
      <c r="L15" s="13" t="e">
        <f ca="1"/>
        <v>#NAME?</v>
      </c>
    </row>
    <row r="16" spans="1:17" x14ac:dyDescent="0.35">
      <c r="F16" s="23">
        <f t="shared" si="1"/>
        <v>6.5</v>
      </c>
      <c r="G16" s="12" t="e">
        <f ca="1"/>
        <v>#NAME?</v>
      </c>
      <c r="H16" t="e">
        <f ca="1"/>
        <v>#NAME?</v>
      </c>
      <c r="I16" t="e">
        <f ca="1"/>
        <v>#NAME?</v>
      </c>
      <c r="J16" t="e">
        <f ca="1"/>
        <v>#NAME?</v>
      </c>
      <c r="K16" t="e">
        <f ca="1"/>
        <v>#NAME?</v>
      </c>
      <c r="L16" s="13" t="e">
        <f ca="1"/>
        <v>#NAME?</v>
      </c>
    </row>
    <row r="17" spans="6:12" x14ac:dyDescent="0.35">
      <c r="F17" s="23">
        <f t="shared" si="1"/>
        <v>7</v>
      </c>
      <c r="G17" s="12" t="e">
        <f ca="1"/>
        <v>#NAME?</v>
      </c>
      <c r="H17" t="e">
        <f ca="1"/>
        <v>#NAME?</v>
      </c>
      <c r="I17" t="e">
        <f ca="1"/>
        <v>#NAME?</v>
      </c>
      <c r="J17" t="e">
        <f ca="1"/>
        <v>#NAME?</v>
      </c>
      <c r="K17" t="e">
        <f ca="1"/>
        <v>#NAME?</v>
      </c>
      <c r="L17" s="13" t="e">
        <f ca="1"/>
        <v>#NAME?</v>
      </c>
    </row>
    <row r="18" spans="6:12" x14ac:dyDescent="0.35">
      <c r="F18" s="23">
        <f t="shared" si="1"/>
        <v>7.5</v>
      </c>
      <c r="G18" s="12" t="e">
        <f ca="1"/>
        <v>#NAME?</v>
      </c>
      <c r="H18" t="e">
        <f ca="1"/>
        <v>#NAME?</v>
      </c>
      <c r="I18" t="e">
        <f ca="1"/>
        <v>#NAME?</v>
      </c>
      <c r="J18" t="e">
        <f ca="1"/>
        <v>#NAME?</v>
      </c>
      <c r="K18" t="e">
        <f ca="1"/>
        <v>#NAME?</v>
      </c>
      <c r="L18" s="13" t="e">
        <f ca="1"/>
        <v>#NAME?</v>
      </c>
    </row>
    <row r="19" spans="6:12" x14ac:dyDescent="0.35">
      <c r="F19" s="24">
        <f t="shared" si="1"/>
        <v>8</v>
      </c>
      <c r="G19" s="14" t="e">
        <f ca="1"/>
        <v>#NAME?</v>
      </c>
      <c r="H19" s="5" t="e">
        <f ca="1"/>
        <v>#NAME?</v>
      </c>
      <c r="I19" s="5" t="e">
        <f ca="1"/>
        <v>#NAME?</v>
      </c>
      <c r="J19" s="5" t="e">
        <f ca="1"/>
        <v>#NAME?</v>
      </c>
      <c r="K19" s="5" t="e">
        <f ca="1"/>
        <v>#NAME?</v>
      </c>
      <c r="L19" s="15" t="e">
        <f ca="1"/>
        <v>#NAME?</v>
      </c>
    </row>
    <row r="21" spans="6:12" x14ac:dyDescent="0.35">
      <c r="G21" s="25" t="e" cm="1">
        <f t="array" aca="1" ref="G21" ca="1">FTEXT(G3)</f>
        <v>#NAME?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Title</vt:lpstr>
      <vt:lpstr>EVALX</vt:lpstr>
      <vt:lpstr>Intermed</vt:lpstr>
      <vt:lpstr>Two Func</vt:lpstr>
      <vt:lpstr>Two Variables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2023-10-02T07:05:22Z</dcterms:created>
  <dcterms:modified xsi:type="dcterms:W3CDTF">2023-10-04T15:55:58Z</dcterms:modified>
</cp:coreProperties>
</file>