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30894F8-D43A-4848-BCEA-5FE64082194E}" xr6:coauthVersionLast="47" xr6:coauthVersionMax="47" xr10:uidLastSave="{00000000-0000-0000-0000-000000000000}"/>
  <bookViews>
    <workbookView xWindow="-110" yWindow="-110" windowWidth="19420" windowHeight="10300" xr2:uid="{F1807F07-FCB8-4BFE-B70D-7924F8FB7133}"/>
  </bookViews>
  <sheets>
    <sheet name="Title" sheetId="4" r:id="rId1"/>
    <sheet name="LinEq 1" sheetId="1" r:id="rId2"/>
    <sheet name="LinEq 2" sheetId="2" r:id="rId3"/>
    <sheet name="LinEq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3" l="1" a="1"/>
  <c r="O7" i="3" s="1"/>
  <c r="G3" i="3" a="1"/>
  <c r="G3" i="3" s="1"/>
  <c r="U6" i="2" a="1"/>
  <c r="U6" i="2" s="1"/>
  <c r="T6" i="2" a="1"/>
  <c r="T6" i="2" s="1"/>
  <c r="S6" i="2" a="1"/>
  <c r="S6" i="2" s="1"/>
  <c r="O6" i="2" a="1"/>
  <c r="O6" i="2" s="1"/>
  <c r="G3" i="2" a="1"/>
  <c r="G3" i="2" s="1"/>
  <c r="Q7" i="1" a="1"/>
  <c r="Q7" i="1" s="1"/>
  <c r="O7" i="1" a="1"/>
  <c r="O7" i="1" s="1"/>
  <c r="G3" i="1" a="1"/>
  <c r="G3" i="1" s="1"/>
  <c r="R9" i="3" a="1"/>
  <c r="R9" i="3" s="1"/>
  <c r="I10" i="3"/>
  <c r="L7" i="3" s="1"/>
  <c r="S15" i="2" a="1"/>
  <c r="S15" i="2" s="1"/>
  <c r="Q13" i="1" a="1"/>
  <c r="Q13" i="1" s="1"/>
  <c r="I12" i="1" l="1"/>
  <c r="L9" i="1" s="1"/>
  <c r="H12" i="1"/>
  <c r="K9" i="1" s="1"/>
  <c r="G11" i="1"/>
  <c r="J8" i="1" s="1"/>
  <c r="M9" i="1"/>
  <c r="I7" i="1"/>
  <c r="L10" i="1" s="1"/>
  <c r="G12" i="1"/>
  <c r="J9" i="1" s="1"/>
  <c r="M10" i="1"/>
  <c r="H7" i="1"/>
  <c r="K10" i="1" s="1"/>
  <c r="M11" i="1"/>
  <c r="M12" i="1"/>
  <c r="I8" i="1"/>
  <c r="L11" i="1" s="1"/>
  <c r="I10" i="1"/>
  <c r="L7" i="1" s="1"/>
  <c r="H9" i="1"/>
  <c r="K12" i="1" s="1"/>
  <c r="G8" i="1"/>
  <c r="J11" i="1" s="1"/>
  <c r="I11" i="1"/>
  <c r="L8" i="1" s="1"/>
  <c r="H10" i="1"/>
  <c r="K7" i="1" s="1"/>
  <c r="G9" i="1"/>
  <c r="J12" i="1" s="1"/>
  <c r="H11" i="1"/>
  <c r="K8" i="1" s="1"/>
  <c r="G10" i="1"/>
  <c r="J7" i="1" s="1"/>
  <c r="M8" i="1"/>
  <c r="I9" i="1"/>
  <c r="L12" i="1" s="1"/>
  <c r="H8" i="1"/>
  <c r="K11" i="1" s="1"/>
  <c r="M7" i="1"/>
  <c r="I9" i="2"/>
  <c r="L7" i="2" s="1"/>
  <c r="H9" i="2"/>
  <c r="K7" i="2" s="1"/>
  <c r="G8" i="2"/>
  <c r="J6" i="2" s="1"/>
  <c r="M6" i="2"/>
  <c r="M12" i="3"/>
  <c r="I6" i="2"/>
  <c r="L8" i="2" s="1"/>
  <c r="M9" i="3"/>
  <c r="M11" i="3"/>
  <c r="G7" i="2"/>
  <c r="J9" i="2" s="1"/>
  <c r="H7" i="2"/>
  <c r="K9" i="2" s="1"/>
  <c r="I8" i="2"/>
  <c r="L6" i="2" s="1"/>
  <c r="M7" i="3"/>
  <c r="H6" i="2"/>
  <c r="K8" i="2" s="1"/>
  <c r="I7" i="2"/>
  <c r="L9" i="2" s="1"/>
  <c r="M9" i="2"/>
  <c r="H7" i="3"/>
  <c r="K10" i="3" s="1"/>
  <c r="M8" i="3"/>
  <c r="M10" i="3"/>
  <c r="G12" i="3"/>
  <c r="J9" i="3" s="1"/>
  <c r="H8" i="2"/>
  <c r="K6" i="2" s="1"/>
  <c r="M8" i="2"/>
  <c r="I7" i="3"/>
  <c r="L10" i="3" s="1"/>
  <c r="G9" i="3"/>
  <c r="J12" i="3" s="1"/>
  <c r="G11" i="3"/>
  <c r="J8" i="3" s="1"/>
  <c r="H12" i="3"/>
  <c r="K9" i="3" s="1"/>
  <c r="M7" i="2"/>
  <c r="G9" i="2"/>
  <c r="J7" i="2" s="1"/>
  <c r="G8" i="3"/>
  <c r="J11" i="3" s="1"/>
  <c r="H9" i="3"/>
  <c r="K12" i="3" s="1"/>
  <c r="G10" i="3"/>
  <c r="J7" i="3" s="1"/>
  <c r="H11" i="3"/>
  <c r="K8" i="3" s="1"/>
  <c r="I12" i="3"/>
  <c r="L9" i="3" s="1"/>
  <c r="H8" i="3"/>
  <c r="K11" i="3" s="1"/>
  <c r="I9" i="3"/>
  <c r="L12" i="3" s="1"/>
  <c r="H10" i="3"/>
  <c r="K7" i="3" s="1"/>
  <c r="I11" i="3"/>
  <c r="L8" i="3" s="1"/>
  <c r="I8" i="3"/>
  <c r="L11" i="3" s="1"/>
  <c r="R7" i="3" l="1" a="1"/>
  <c r="R7" i="3" s="1"/>
  <c r="G7" i="3"/>
  <c r="J10" i="3" s="1"/>
  <c r="S7" i="1" a="1"/>
  <c r="S7" i="1" s="1"/>
  <c r="G7" i="1"/>
  <c r="J10" i="1" s="1"/>
  <c r="S11" i="2" a="1"/>
  <c r="S11" i="2" s="1"/>
  <c r="G6" i="2"/>
  <c r="J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<sst xmlns="http://schemas.openxmlformats.org/spreadsheetml/2006/main" count="37" uniqueCount="16">
  <si>
    <t>Complex Linear Equations</t>
  </si>
  <si>
    <t>2</t>
  </si>
  <si>
    <t>i</t>
  </si>
  <si>
    <t>5-i</t>
  </si>
  <si>
    <t>-i</t>
  </si>
  <si>
    <t>4-3i</t>
  </si>
  <si>
    <t>6</t>
  </si>
  <si>
    <t>4</t>
  </si>
  <si>
    <t>3</t>
  </si>
  <si>
    <t>1</t>
  </si>
  <si>
    <t>3i</t>
  </si>
  <si>
    <t>2i</t>
  </si>
  <si>
    <t>6i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</si>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</sst>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93B2-CF4D-4CDE-90D6-14F843F4D063}">
  <dimension ref="A1:B6"/>
  <sheetViews>
    <sheetView tabSelected="1" workbookViewId="0">
      <selection sqref="A1:XFD1"/>
    </sheetView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0</v>
      </c>
    </row>
    <row r="4" spans="1:2" x14ac:dyDescent="0.35">
      <c r="A4" t="s">
        <v>14</v>
      </c>
      <c r="B4" s="31">
        <v>45193</v>
      </c>
    </row>
    <row r="6" spans="1:2" x14ac:dyDescent="0.35">
      <c r="A6" s="3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329E-0914-43D3-9514-4561494E922D}">
  <dimension ref="B1:AG15"/>
  <sheetViews>
    <sheetView workbookViewId="0"/>
  </sheetViews>
  <sheetFormatPr defaultRowHeight="14.5" x14ac:dyDescent="0.35"/>
  <cols>
    <col min="1" max="1" width="2.6328125" customWidth="1"/>
    <col min="2" max="5" width="4.6328125" customWidth="1"/>
    <col min="6" max="6" width="4.54296875" customWidth="1"/>
    <col min="7" max="14" width="5.08984375" customWidth="1"/>
    <col min="15" max="15" width="8.7265625" customWidth="1"/>
    <col min="16" max="16" width="3.7265625" customWidth="1"/>
    <col min="17" max="17" width="14.26953125" customWidth="1"/>
  </cols>
  <sheetData>
    <row r="1" spans="2:33" x14ac:dyDescent="0.35">
      <c r="B1" s="1" t="s">
        <v>0</v>
      </c>
    </row>
    <row r="3" spans="2:33" x14ac:dyDescent="0.35">
      <c r="B3" s="2" t="s">
        <v>1</v>
      </c>
      <c r="C3" s="3" t="s">
        <v>2</v>
      </c>
      <c r="D3" s="3" t="s">
        <v>1</v>
      </c>
      <c r="E3" s="4" t="s">
        <v>3</v>
      </c>
      <c r="G3" s="5" t="e" cm="1">
        <f t="array" aca="1" ref="G3" ca="1">ZMap(B3:E5)</f>
        <v>#NAME?</v>
      </c>
      <c r="H3" s="6"/>
      <c r="I3" s="6"/>
      <c r="J3" s="7"/>
      <c r="K3" s="6"/>
      <c r="L3" s="6"/>
      <c r="M3" s="6"/>
      <c r="N3" s="7"/>
    </row>
    <row r="4" spans="2:33" x14ac:dyDescent="0.35">
      <c r="B4" s="14" t="s">
        <v>4</v>
      </c>
      <c r="C4" s="15" t="s">
        <v>5</v>
      </c>
      <c r="D4" s="15" t="s">
        <v>6</v>
      </c>
      <c r="E4" s="16" t="s">
        <v>2</v>
      </c>
      <c r="G4" s="8"/>
      <c r="H4" s="9"/>
      <c r="I4" s="9"/>
      <c r="J4" s="10"/>
      <c r="K4" s="9"/>
      <c r="L4" s="9"/>
      <c r="M4" s="9"/>
      <c r="N4" s="10"/>
    </row>
    <row r="5" spans="2:33" x14ac:dyDescent="0.35">
      <c r="B5" s="17" t="s">
        <v>7</v>
      </c>
      <c r="C5" s="18" t="s">
        <v>8</v>
      </c>
      <c r="D5" s="18" t="s">
        <v>9</v>
      </c>
      <c r="E5" s="19" t="s">
        <v>9</v>
      </c>
      <c r="G5" s="11"/>
      <c r="H5" s="12"/>
      <c r="I5" s="12"/>
      <c r="J5" s="13"/>
      <c r="K5" s="12"/>
      <c r="L5" s="12"/>
      <c r="M5" s="12"/>
      <c r="N5" s="13"/>
    </row>
    <row r="7" spans="2:33" x14ac:dyDescent="0.35">
      <c r="B7" s="15"/>
      <c r="G7" s="20" t="e">
        <f ca="1">G3</f>
        <v>#NAME?</v>
      </c>
      <c r="H7" s="21">
        <f t="shared" ref="H7:I7" si="0">H3</f>
        <v>0</v>
      </c>
      <c r="I7" s="21">
        <f t="shared" si="0"/>
        <v>0</v>
      </c>
      <c r="J7" s="20">
        <f>-G10</f>
        <v>0</v>
      </c>
      <c r="K7" s="21">
        <f t="shared" ref="K7:L9" si="1">-H10</f>
        <v>0</v>
      </c>
      <c r="L7" s="22">
        <f t="shared" si="1"/>
        <v>0</v>
      </c>
      <c r="M7" s="23">
        <f>J3</f>
        <v>0</v>
      </c>
      <c r="O7" s="23" t="e" cm="1">
        <f t="array" aca="1" ref="O7" ca="1">LinEqSolve(G7:M12)</f>
        <v>#NAME?</v>
      </c>
      <c r="Q7" s="23" t="e" cm="1">
        <f t="array" aca="1" ref="Q7" ca="1">ZMROUND(ZText(ZSet(O7:O9,O10:O12)),4)</f>
        <v>#NAME?</v>
      </c>
      <c r="S7" s="20" t="e" cm="1">
        <f t="array" aca="1" ref="S7" ca="1">ZLinEqSolve(_xlfn.ANCHORARRAY(G3))</f>
        <v>#NAME?</v>
      </c>
      <c r="T7" s="22"/>
    </row>
    <row r="8" spans="2:33" x14ac:dyDescent="0.35">
      <c r="G8" s="26">
        <f t="shared" ref="G8:I9" si="2">G4</f>
        <v>0</v>
      </c>
      <c r="H8">
        <f t="shared" si="2"/>
        <v>0</v>
      </c>
      <c r="I8">
        <f t="shared" si="2"/>
        <v>0</v>
      </c>
      <c r="J8" s="26">
        <f t="shared" ref="J8:J9" si="3">-G11</f>
        <v>0</v>
      </c>
      <c r="K8">
        <f t="shared" si="1"/>
        <v>0</v>
      </c>
      <c r="L8" s="27">
        <f t="shared" si="1"/>
        <v>0</v>
      </c>
      <c r="M8" s="24">
        <f t="shared" ref="M8:M9" si="4">J4</f>
        <v>0</v>
      </c>
      <c r="O8" s="24"/>
      <c r="Q8" s="24"/>
      <c r="S8" s="26"/>
      <c r="T8" s="27"/>
      <c r="AG8" s="23"/>
    </row>
    <row r="9" spans="2:33" x14ac:dyDescent="0.35">
      <c r="G9" s="28">
        <f t="shared" si="2"/>
        <v>0</v>
      </c>
      <c r="H9" s="29">
        <f t="shared" si="2"/>
        <v>0</v>
      </c>
      <c r="I9" s="29">
        <f t="shared" si="2"/>
        <v>0</v>
      </c>
      <c r="J9" s="28">
        <f t="shared" si="3"/>
        <v>0</v>
      </c>
      <c r="K9" s="29">
        <f t="shared" si="1"/>
        <v>0</v>
      </c>
      <c r="L9" s="30">
        <f t="shared" si="1"/>
        <v>0</v>
      </c>
      <c r="M9" s="25">
        <f t="shared" si="4"/>
        <v>0</v>
      </c>
      <c r="O9" s="24"/>
      <c r="Q9" s="25"/>
      <c r="S9" s="28"/>
      <c r="T9" s="30"/>
      <c r="AG9" s="24"/>
    </row>
    <row r="10" spans="2:33" x14ac:dyDescent="0.35">
      <c r="G10" s="20">
        <f>K3</f>
        <v>0</v>
      </c>
      <c r="H10" s="21">
        <f t="shared" ref="H10:I12" si="5">L3</f>
        <v>0</v>
      </c>
      <c r="I10" s="21">
        <f t="shared" si="5"/>
        <v>0</v>
      </c>
      <c r="J10" s="20" t="e">
        <f ca="1">G7</f>
        <v>#NAME?</v>
      </c>
      <c r="K10" s="21">
        <f t="shared" ref="K10:L12" si="6">H7</f>
        <v>0</v>
      </c>
      <c r="L10" s="22">
        <f t="shared" si="6"/>
        <v>0</v>
      </c>
      <c r="M10" s="24">
        <f>N3</f>
        <v>0</v>
      </c>
      <c r="O10" s="24"/>
      <c r="AG10" s="24"/>
    </row>
    <row r="11" spans="2:33" x14ac:dyDescent="0.35">
      <c r="G11" s="26">
        <f t="shared" ref="G11:G12" si="7">K4</f>
        <v>0</v>
      </c>
      <c r="H11">
        <f t="shared" si="5"/>
        <v>0</v>
      </c>
      <c r="I11">
        <f t="shared" si="5"/>
        <v>0</v>
      </c>
      <c r="J11" s="26">
        <f t="shared" ref="J11:J12" si="8">G8</f>
        <v>0</v>
      </c>
      <c r="K11">
        <f t="shared" si="6"/>
        <v>0</v>
      </c>
      <c r="L11" s="27">
        <f t="shared" si="6"/>
        <v>0</v>
      </c>
      <c r="M11" s="24">
        <f t="shared" ref="M11:M12" si="9">N4</f>
        <v>0</v>
      </c>
      <c r="O11" s="24"/>
      <c r="AG11" s="24"/>
    </row>
    <row r="12" spans="2:33" x14ac:dyDescent="0.35">
      <c r="G12" s="28">
        <f t="shared" si="7"/>
        <v>0</v>
      </c>
      <c r="H12" s="29">
        <f t="shared" si="5"/>
        <v>0</v>
      </c>
      <c r="I12" s="29">
        <f t="shared" si="5"/>
        <v>0</v>
      </c>
      <c r="J12" s="28">
        <f t="shared" si="8"/>
        <v>0</v>
      </c>
      <c r="K12" s="29">
        <f t="shared" si="6"/>
        <v>0</v>
      </c>
      <c r="L12" s="30">
        <f t="shared" si="6"/>
        <v>0</v>
      </c>
      <c r="M12" s="25">
        <f t="shared" si="9"/>
        <v>0</v>
      </c>
      <c r="O12" s="25"/>
      <c r="AG12" s="24"/>
    </row>
    <row r="13" spans="2:33" x14ac:dyDescent="0.35">
      <c r="Q13" s="23" t="e" cm="1">
        <f t="array" aca="1" ref="Q13" ca="1">IMLinEqSolve(B3:E5)</f>
        <v>#NAME?</v>
      </c>
      <c r="AG13" s="25"/>
    </row>
    <row r="14" spans="2:33" x14ac:dyDescent="0.35">
      <c r="Q14" s="24"/>
    </row>
    <row r="15" spans="2:33" x14ac:dyDescent="0.35">
      <c r="Q15" s="2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CF54-D7A7-4494-9094-D3C886AE8FD5}">
  <dimension ref="B1:X17"/>
  <sheetViews>
    <sheetView workbookViewId="0"/>
  </sheetViews>
  <sheetFormatPr defaultRowHeight="14.5" x14ac:dyDescent="0.35"/>
  <cols>
    <col min="1" max="1" width="2.6328125" customWidth="1"/>
    <col min="2" max="5" width="4.6328125" customWidth="1"/>
    <col min="6" max="6" width="4.54296875" customWidth="1"/>
    <col min="7" max="14" width="5.08984375" customWidth="1"/>
    <col min="17" max="17" width="8.7265625" customWidth="1"/>
    <col min="18" max="18" width="3.7265625" customWidth="1"/>
    <col min="19" max="21" width="9.90625" customWidth="1"/>
  </cols>
  <sheetData>
    <row r="1" spans="2:24" x14ac:dyDescent="0.35">
      <c r="B1" s="1" t="s">
        <v>0</v>
      </c>
    </row>
    <row r="3" spans="2:24" x14ac:dyDescent="0.35">
      <c r="B3" s="2" t="s">
        <v>1</v>
      </c>
      <c r="C3" s="3" t="s">
        <v>2</v>
      </c>
      <c r="D3" s="3" t="s">
        <v>1</v>
      </c>
      <c r="E3" s="4" t="s">
        <v>3</v>
      </c>
      <c r="G3" s="5" t="e" cm="1">
        <f t="array" aca="1" ref="G3" ca="1">ZMap(B3:E4)</f>
        <v>#NAME?</v>
      </c>
      <c r="H3" s="6"/>
      <c r="I3" s="6"/>
      <c r="J3" s="7"/>
      <c r="K3" s="6"/>
      <c r="L3" s="6"/>
      <c r="M3" s="6"/>
      <c r="N3" s="7"/>
    </row>
    <row r="4" spans="2:24" x14ac:dyDescent="0.35">
      <c r="B4" s="17" t="s">
        <v>4</v>
      </c>
      <c r="C4" s="18" t="s">
        <v>5</v>
      </c>
      <c r="D4" s="18" t="s">
        <v>6</v>
      </c>
      <c r="E4" s="19" t="s">
        <v>2</v>
      </c>
      <c r="G4" s="11"/>
      <c r="H4" s="12"/>
      <c r="I4" s="12"/>
      <c r="J4" s="13"/>
      <c r="K4" s="12"/>
      <c r="L4" s="12"/>
      <c r="M4" s="12"/>
      <c r="N4" s="13"/>
    </row>
    <row r="6" spans="2:24" x14ac:dyDescent="0.35">
      <c r="B6" s="15"/>
      <c r="G6" s="20" t="e">
        <f t="shared" ref="G6:I7" ca="1" si="0">G3</f>
        <v>#NAME?</v>
      </c>
      <c r="H6" s="21">
        <f t="shared" si="0"/>
        <v>0</v>
      </c>
      <c r="I6" s="21">
        <f t="shared" si="0"/>
        <v>0</v>
      </c>
      <c r="J6" s="20">
        <f t="shared" ref="J6:L7" si="1">-G8</f>
        <v>0</v>
      </c>
      <c r="K6" s="21">
        <f t="shared" si="1"/>
        <v>0</v>
      </c>
      <c r="L6" s="22">
        <f t="shared" si="1"/>
        <v>0</v>
      </c>
      <c r="M6" s="23">
        <f>J3</f>
        <v>0</v>
      </c>
      <c r="O6" s="20" t="e" cm="1">
        <f t="array" aca="1" ref="O6" ca="1">LinEqSolve(G6:M9)</f>
        <v>#NAME?</v>
      </c>
      <c r="P6" s="21"/>
      <c r="Q6" s="22"/>
      <c r="S6" s="23" t="e" cm="1">
        <f t="array" aca="1" ref="S6" ca="1">ZMROUND(ZText(ZSet(O6:O8,O9:O11)),2)</f>
        <v>#NAME?</v>
      </c>
      <c r="T6" s="20" t="e" cm="1">
        <f t="array" aca="1" ref="T6" ca="1">ZMROUND(ZText(ZSet(P6:P8,P9:P11)),2)</f>
        <v>#NAME?</v>
      </c>
      <c r="U6" s="23" t="e" cm="1">
        <f t="array" aca="1" ref="U6" ca="1">ZMROUND(ZText(ZSet(Q6:Q8,Q9:Q11)),2)</f>
        <v>#NAME?</v>
      </c>
    </row>
    <row r="7" spans="2:24" x14ac:dyDescent="0.35">
      <c r="G7" s="26">
        <f t="shared" si="0"/>
        <v>0</v>
      </c>
      <c r="H7">
        <f t="shared" si="0"/>
        <v>0</v>
      </c>
      <c r="I7">
        <f t="shared" si="0"/>
        <v>0</v>
      </c>
      <c r="J7" s="26">
        <f t="shared" si="1"/>
        <v>0</v>
      </c>
      <c r="K7">
        <f t="shared" si="1"/>
        <v>0</v>
      </c>
      <c r="L7" s="27">
        <f t="shared" si="1"/>
        <v>0</v>
      </c>
      <c r="M7" s="24">
        <f>J4</f>
        <v>0</v>
      </c>
      <c r="O7" s="26"/>
      <c r="Q7" s="27"/>
      <c r="S7" s="24"/>
      <c r="T7" s="26"/>
      <c r="U7" s="24"/>
    </row>
    <row r="8" spans="2:24" x14ac:dyDescent="0.35">
      <c r="G8" s="20">
        <f t="shared" ref="G8:I9" si="2">K3</f>
        <v>0</v>
      </c>
      <c r="H8" s="21">
        <f t="shared" si="2"/>
        <v>0</v>
      </c>
      <c r="I8" s="21">
        <f t="shared" si="2"/>
        <v>0</v>
      </c>
      <c r="J8" s="20" t="e">
        <f t="shared" ref="J8:L9" ca="1" si="3">G6</f>
        <v>#NAME?</v>
      </c>
      <c r="K8" s="21">
        <f t="shared" si="3"/>
        <v>0</v>
      </c>
      <c r="L8" s="22">
        <f t="shared" si="3"/>
        <v>0</v>
      </c>
      <c r="M8" s="23">
        <f>N3</f>
        <v>0</v>
      </c>
      <c r="O8" s="26"/>
      <c r="Q8" s="27"/>
      <c r="S8" s="25"/>
      <c r="T8" s="28"/>
      <c r="U8" s="25"/>
    </row>
    <row r="9" spans="2:24" x14ac:dyDescent="0.35">
      <c r="G9" s="28">
        <f t="shared" si="2"/>
        <v>0</v>
      </c>
      <c r="H9" s="29">
        <f t="shared" si="2"/>
        <v>0</v>
      </c>
      <c r="I9" s="29">
        <f t="shared" si="2"/>
        <v>0</v>
      </c>
      <c r="J9" s="28">
        <f t="shared" si="3"/>
        <v>0</v>
      </c>
      <c r="K9" s="29">
        <f t="shared" si="3"/>
        <v>0</v>
      </c>
      <c r="L9" s="30">
        <f t="shared" si="3"/>
        <v>0</v>
      </c>
      <c r="M9" s="25">
        <f>N4</f>
        <v>0</v>
      </c>
      <c r="O9" s="26"/>
      <c r="Q9" s="27"/>
    </row>
    <row r="10" spans="2:24" x14ac:dyDescent="0.35">
      <c r="O10" s="26"/>
      <c r="Q10" s="27"/>
    </row>
    <row r="11" spans="2:24" x14ac:dyDescent="0.35">
      <c r="O11" s="28"/>
      <c r="P11" s="29"/>
      <c r="Q11" s="30"/>
      <c r="S11" s="20" t="e" cm="1">
        <f t="array" aca="1" ref="S11" ca="1">ZLinEqSolve(_xlfn.ANCHORARRAY(G3))</f>
        <v>#NAME?</v>
      </c>
      <c r="T11" s="22"/>
      <c r="U11" s="21"/>
      <c r="V11" s="21"/>
      <c r="W11" s="20"/>
      <c r="X11" s="22"/>
    </row>
    <row r="12" spans="2:24" x14ac:dyDescent="0.35">
      <c r="S12" s="26"/>
      <c r="T12" s="27"/>
      <c r="W12" s="26"/>
      <c r="X12" s="27"/>
    </row>
    <row r="13" spans="2:24" x14ac:dyDescent="0.35">
      <c r="S13" s="28"/>
      <c r="T13" s="30"/>
      <c r="U13" s="29"/>
      <c r="V13" s="29"/>
      <c r="W13" s="28"/>
      <c r="X13" s="30"/>
    </row>
    <row r="15" spans="2:24" x14ac:dyDescent="0.35">
      <c r="S15" s="20" t="e" cm="1">
        <f t="array" aca="1" ref="S15" ca="1">IMLinEqSolve(B3:E4,2)</f>
        <v>#NAME?</v>
      </c>
      <c r="T15" s="21"/>
      <c r="U15" s="22"/>
    </row>
    <row r="16" spans="2:24" x14ac:dyDescent="0.35">
      <c r="S16" s="26"/>
      <c r="U16" s="27"/>
    </row>
    <row r="17" spans="19:21" x14ac:dyDescent="0.35">
      <c r="S17" s="28"/>
      <c r="T17" s="29"/>
      <c r="U17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D5B2-A507-4D28-B961-DCA1631A0077}">
  <dimension ref="B1:R12"/>
  <sheetViews>
    <sheetView workbookViewId="0"/>
  </sheetViews>
  <sheetFormatPr defaultRowHeight="14.5" x14ac:dyDescent="0.35"/>
  <cols>
    <col min="1" max="1" width="2.6328125" customWidth="1"/>
    <col min="2" max="5" width="4.6328125" customWidth="1"/>
    <col min="6" max="6" width="4.54296875" customWidth="1"/>
    <col min="7" max="14" width="5.08984375" customWidth="1"/>
    <col min="16" max="16" width="3.7265625" customWidth="1"/>
    <col min="17" max="17" width="14.26953125" customWidth="1"/>
  </cols>
  <sheetData>
    <row r="1" spans="2:18" x14ac:dyDescent="0.35">
      <c r="B1" s="1" t="s">
        <v>0</v>
      </c>
    </row>
    <row r="3" spans="2:18" x14ac:dyDescent="0.35">
      <c r="B3" s="2" t="s">
        <v>1</v>
      </c>
      <c r="C3" s="3" t="s">
        <v>2</v>
      </c>
      <c r="D3" s="3" t="s">
        <v>10</v>
      </c>
      <c r="E3" s="4">
        <v>0</v>
      </c>
      <c r="G3" s="5" t="e" cm="1">
        <f t="array" aca="1" ref="G3" ca="1">ZMap(B3:E5)</f>
        <v>#NAME?</v>
      </c>
      <c r="H3" s="6"/>
      <c r="I3" s="6"/>
      <c r="J3" s="7"/>
      <c r="K3" s="6"/>
      <c r="L3" s="6"/>
      <c r="M3" s="6"/>
      <c r="N3" s="7"/>
    </row>
    <row r="4" spans="2:18" x14ac:dyDescent="0.35">
      <c r="B4" s="14" t="s">
        <v>4</v>
      </c>
      <c r="C4" s="15" t="s">
        <v>5</v>
      </c>
      <c r="D4" s="15" t="s">
        <v>6</v>
      </c>
      <c r="E4" s="16" t="s">
        <v>2</v>
      </c>
      <c r="G4" s="8"/>
      <c r="H4" s="9"/>
      <c r="I4" s="9"/>
      <c r="J4" s="10"/>
      <c r="K4" s="9"/>
      <c r="L4" s="9"/>
      <c r="M4" s="9"/>
      <c r="N4" s="10"/>
    </row>
    <row r="5" spans="2:18" x14ac:dyDescent="0.35">
      <c r="B5" s="17" t="s">
        <v>7</v>
      </c>
      <c r="C5" s="18" t="s">
        <v>11</v>
      </c>
      <c r="D5" s="18" t="s">
        <v>12</v>
      </c>
      <c r="E5" s="19">
        <v>1</v>
      </c>
      <c r="G5" s="11"/>
      <c r="H5" s="12"/>
      <c r="I5" s="12"/>
      <c r="J5" s="13"/>
      <c r="K5" s="12"/>
      <c r="L5" s="12"/>
      <c r="M5" s="12"/>
      <c r="N5" s="13"/>
    </row>
    <row r="7" spans="2:18" x14ac:dyDescent="0.35">
      <c r="B7" s="15"/>
      <c r="G7" s="20" t="e">
        <f ca="1">G3</f>
        <v>#NAME?</v>
      </c>
      <c r="H7" s="21">
        <f t="shared" ref="H7:I7" si="0">H3</f>
        <v>0</v>
      </c>
      <c r="I7" s="21">
        <f t="shared" si="0"/>
        <v>0</v>
      </c>
      <c r="J7" s="20">
        <f>-G10</f>
        <v>0</v>
      </c>
      <c r="K7" s="21">
        <f t="shared" ref="K7:L9" si="1">-H10</f>
        <v>0</v>
      </c>
      <c r="L7" s="22">
        <f t="shared" si="1"/>
        <v>0</v>
      </c>
      <c r="M7" s="23">
        <f>J3</f>
        <v>0</v>
      </c>
      <c r="O7" s="23" t="e" cm="1">
        <f t="array" aca="1" ref="O7" ca="1">LinEqSolve(G7:M12)</f>
        <v>#NAME?</v>
      </c>
      <c r="R7" t="e" cm="1">
        <f t="array" aca="1" ref="R7" ca="1">ZLinEqSolve(_xlfn.ANCHORARRAY(G3))</f>
        <v>#NAME?</v>
      </c>
    </row>
    <row r="8" spans="2:18" x14ac:dyDescent="0.35">
      <c r="G8" s="26">
        <f t="shared" ref="G8:I9" si="2">G4</f>
        <v>0</v>
      </c>
      <c r="H8">
        <f t="shared" si="2"/>
        <v>0</v>
      </c>
      <c r="I8">
        <f t="shared" si="2"/>
        <v>0</v>
      </c>
      <c r="J8" s="26">
        <f t="shared" ref="J8:J9" si="3">-G11</f>
        <v>0</v>
      </c>
      <c r="K8">
        <f t="shared" si="1"/>
        <v>0</v>
      </c>
      <c r="L8" s="27">
        <f t="shared" si="1"/>
        <v>0</v>
      </c>
      <c r="M8" s="24">
        <f t="shared" ref="M8:M9" si="4">J4</f>
        <v>0</v>
      </c>
      <c r="O8" s="24"/>
    </row>
    <row r="9" spans="2:18" x14ac:dyDescent="0.35">
      <c r="G9" s="28">
        <f t="shared" si="2"/>
        <v>0</v>
      </c>
      <c r="H9" s="29">
        <f t="shared" si="2"/>
        <v>0</v>
      </c>
      <c r="I9" s="29">
        <f t="shared" si="2"/>
        <v>0</v>
      </c>
      <c r="J9" s="28">
        <f t="shared" si="3"/>
        <v>0</v>
      </c>
      <c r="K9" s="29">
        <f t="shared" si="1"/>
        <v>0</v>
      </c>
      <c r="L9" s="30">
        <f t="shared" si="1"/>
        <v>0</v>
      </c>
      <c r="M9" s="25">
        <f t="shared" si="4"/>
        <v>0</v>
      </c>
      <c r="O9" s="24"/>
      <c r="R9" t="e" cm="1">
        <f t="array" aca="1" ref="R9" ca="1">IMLinEqSolve(B3:E5)</f>
        <v>#NAME?</v>
      </c>
    </row>
    <row r="10" spans="2:18" x14ac:dyDescent="0.35">
      <c r="G10" s="20">
        <f>K3</f>
        <v>0</v>
      </c>
      <c r="H10" s="21">
        <f t="shared" ref="H10:I12" si="5">L3</f>
        <v>0</v>
      </c>
      <c r="I10" s="21">
        <f t="shared" si="5"/>
        <v>0</v>
      </c>
      <c r="J10" s="20" t="e">
        <f ca="1">G7</f>
        <v>#NAME?</v>
      </c>
      <c r="K10" s="21">
        <f t="shared" ref="K10:L12" si="6">H7</f>
        <v>0</v>
      </c>
      <c r="L10" s="22">
        <f t="shared" si="6"/>
        <v>0</v>
      </c>
      <c r="M10" s="24">
        <f>N3</f>
        <v>0</v>
      </c>
      <c r="O10" s="24"/>
    </row>
    <row r="11" spans="2:18" x14ac:dyDescent="0.35">
      <c r="G11" s="26">
        <f t="shared" ref="G11:G12" si="7">K4</f>
        <v>0</v>
      </c>
      <c r="H11">
        <f t="shared" si="5"/>
        <v>0</v>
      </c>
      <c r="I11">
        <f t="shared" si="5"/>
        <v>0</v>
      </c>
      <c r="J11" s="26">
        <f t="shared" ref="J11:J12" si="8">G8</f>
        <v>0</v>
      </c>
      <c r="K11">
        <f t="shared" si="6"/>
        <v>0</v>
      </c>
      <c r="L11" s="27">
        <f t="shared" si="6"/>
        <v>0</v>
      </c>
      <c r="M11" s="24">
        <f t="shared" ref="M11:M12" si="9">N4</f>
        <v>0</v>
      </c>
      <c r="O11" s="24"/>
    </row>
    <row r="12" spans="2:18" x14ac:dyDescent="0.35">
      <c r="G12" s="28">
        <f t="shared" si="7"/>
        <v>0</v>
      </c>
      <c r="H12" s="29">
        <f t="shared" si="5"/>
        <v>0</v>
      </c>
      <c r="I12" s="29">
        <f t="shared" si="5"/>
        <v>0</v>
      </c>
      <c r="J12" s="28">
        <f t="shared" si="8"/>
        <v>0</v>
      </c>
      <c r="K12" s="29">
        <f t="shared" si="6"/>
        <v>0</v>
      </c>
      <c r="L12" s="30">
        <f t="shared" si="6"/>
        <v>0</v>
      </c>
      <c r="M12" s="25">
        <f t="shared" si="9"/>
        <v>0</v>
      </c>
      <c r="O1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LinEq 1</vt:lpstr>
      <vt:lpstr>LinEq 2</vt:lpstr>
      <vt:lpstr>LinEq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2023-09-24T07:40:01Z</dcterms:created>
  <dcterms:modified xsi:type="dcterms:W3CDTF">2023-09-24T07:42:16Z</dcterms:modified>
</cp:coreProperties>
</file>