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CFF05CC6-6879-4854-86D9-1BCC48C85119}" xr6:coauthVersionLast="47" xr6:coauthVersionMax="47" xr10:uidLastSave="{00000000-0000-0000-0000-000000000000}"/>
  <bookViews>
    <workbookView xWindow="-110" yWindow="-110" windowWidth="19420" windowHeight="10300" xr2:uid="{EA9B47EA-5187-4D2E-AF1A-893093F5B961}"/>
  </bookViews>
  <sheets>
    <sheet name="Title" sheetId="3" r:id="rId1"/>
    <sheet name="Ex 1" sheetId="2" r:id="rId2"/>
    <sheet name="Ex 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 a="1"/>
  <c r="F13" i="4" s="1"/>
  <c r="F12" i="4" a="1"/>
  <c r="F12" i="4" s="1"/>
  <c r="F11" i="4" a="1"/>
  <c r="F11" i="4" s="1"/>
  <c r="F10" i="4" a="1"/>
  <c r="F10" i="4" s="1"/>
  <c r="F8" i="4" a="1"/>
  <c r="F8" i="4" s="1"/>
  <c r="F7" i="4" a="1"/>
  <c r="F7" i="4" s="1"/>
  <c r="F6" i="4" a="1"/>
  <c r="F6" i="4" s="1"/>
  <c r="D12" i="2" a="1"/>
  <c r="D12" i="2" s="1"/>
  <c r="D11" i="2" a="1"/>
  <c r="D11" i="2" s="1"/>
  <c r="D10" i="2" a="1"/>
  <c r="D10" i="2" s="1"/>
  <c r="D9" i="2" a="1"/>
  <c r="D9" i="2" s="1"/>
  <c r="D7" i="2" a="1"/>
  <c r="D7" i="2" s="1"/>
  <c r="D6" i="2" a="1"/>
  <c r="D6" i="2" s="1"/>
  <c r="D5" i="2" a="1"/>
  <c r="D5" i="2" s="1"/>
  <c r="C6" i="4" l="1"/>
  <c r="D6" i="4"/>
  <c r="C7" i="4"/>
  <c r="D7" i="4"/>
  <c r="B8" i="4"/>
  <c r="B11" i="4" s="1"/>
  <c r="B7" i="4"/>
  <c r="B10" i="4" s="1"/>
  <c r="B6" i="4"/>
  <c r="B7" i="2"/>
  <c r="B10" i="2" s="1"/>
  <c r="B6" i="2"/>
  <c r="B9" i="2" s="1"/>
  <c r="B5" i="2"/>
  <c r="B12" i="4" l="1"/>
  <c r="B13" i="4" s="1"/>
  <c r="C4" i="4" s="1"/>
  <c r="C8" i="4" s="1"/>
  <c r="C11" i="4" s="1"/>
  <c r="B11" i="2"/>
  <c r="B12" i="2" s="1"/>
  <c r="C10" i="4" l="1"/>
  <c r="C12" i="4" s="1"/>
  <c r="C13" i="4" s="1"/>
  <c r="D4" i="4" s="1"/>
  <c r="D8" i="4" l="1"/>
  <c r="D11" i="4" s="1"/>
  <c r="D10" i="4"/>
  <c r="D12" i="4" l="1"/>
  <c r="D13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<sst xmlns="http://schemas.openxmlformats.org/spreadsheetml/2006/main" count="28" uniqueCount="17">
  <si>
    <t>P(D|T)</t>
  </si>
  <si>
    <t>P(T)</t>
  </si>
  <si>
    <t>P(D)</t>
  </si>
  <si>
    <t>P(T&amp;D')</t>
  </si>
  <si>
    <t>P(T&amp;D)</t>
  </si>
  <si>
    <t>P(T|D)</t>
  </si>
  <si>
    <t>P(T'|D')</t>
  </si>
  <si>
    <t>P(T|D')</t>
  </si>
  <si>
    <t>P(T'|D)</t>
  </si>
  <si>
    <t>P(D')</t>
  </si>
  <si>
    <t>Test 1</t>
  </si>
  <si>
    <t>Test 2</t>
  </si>
  <si>
    <t>Test 3</t>
  </si>
  <si>
    <t>Real Statistics Using Excel</t>
  </si>
  <si>
    <t>Updated</t>
  </si>
  <si>
    <t>Copyright © 2013 - 2023 Charles Zaiontz</t>
  </si>
  <si>
    <t>Bayesian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</si>
</sst>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4D186-AAE3-46D9-AA67-360D2FE749AA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13</v>
      </c>
    </row>
    <row r="2" spans="1:2" x14ac:dyDescent="0.35">
      <c r="A2" t="s">
        <v>16</v>
      </c>
    </row>
    <row r="4" spans="1:2" x14ac:dyDescent="0.35">
      <c r="A4" t="s">
        <v>14</v>
      </c>
      <c r="B4" s="3">
        <v>45182</v>
      </c>
    </row>
    <row r="6" spans="1:2" x14ac:dyDescent="0.35">
      <c r="A6" s="4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6E9D-B8C0-42AE-8C48-410453444757}">
  <dimension ref="A1:D12"/>
  <sheetViews>
    <sheetView workbookViewId="0"/>
  </sheetViews>
  <sheetFormatPr defaultRowHeight="14.5" x14ac:dyDescent="0.35"/>
  <cols>
    <col min="3" max="3" width="2.1796875" customWidth="1"/>
    <col min="4" max="4" width="8.6328125" customWidth="1"/>
    <col min="5" max="5" width="11.6328125" customWidth="1"/>
  </cols>
  <sheetData>
    <row r="1" spans="1:4" x14ac:dyDescent="0.35">
      <c r="A1" t="s">
        <v>7</v>
      </c>
      <c r="B1">
        <v>7.0000000000000007E-2</v>
      </c>
    </row>
    <row r="2" spans="1:4" x14ac:dyDescent="0.35">
      <c r="A2" t="s">
        <v>8</v>
      </c>
      <c r="B2">
        <v>0.01</v>
      </c>
    </row>
    <row r="3" spans="1:4" x14ac:dyDescent="0.35">
      <c r="A3" t="s">
        <v>2</v>
      </c>
      <c r="B3">
        <v>1.48E-3</v>
      </c>
    </row>
    <row r="5" spans="1:4" x14ac:dyDescent="0.35">
      <c r="A5" t="s">
        <v>6</v>
      </c>
      <c r="B5">
        <f>1-B1</f>
        <v>0.92999999999999994</v>
      </c>
      <c r="D5" t="e" cm="1">
        <f t="array" aca="1" ref="D5" ca="1">FTEXT(B5)</f>
        <v>#NAME?</v>
      </c>
    </row>
    <row r="6" spans="1:4" x14ac:dyDescent="0.35">
      <c r="A6" t="s">
        <v>5</v>
      </c>
      <c r="B6">
        <f>1-B2</f>
        <v>0.99</v>
      </c>
      <c r="D6" t="e" cm="1">
        <f t="array" aca="1" ref="D6" ca="1">FTEXT(B6)</f>
        <v>#NAME?</v>
      </c>
    </row>
    <row r="7" spans="1:4" x14ac:dyDescent="0.35">
      <c r="A7" t="s">
        <v>9</v>
      </c>
      <c r="B7">
        <f>1-B3</f>
        <v>0.99851999999999996</v>
      </c>
      <c r="D7" t="e" cm="1">
        <f t="array" aca="1" ref="D7" ca="1">FTEXT(B7)</f>
        <v>#NAME?</v>
      </c>
    </row>
    <row r="9" spans="1:4" x14ac:dyDescent="0.35">
      <c r="A9" t="s">
        <v>4</v>
      </c>
      <c r="B9">
        <f>B6*B3</f>
        <v>1.4652000000000001E-3</v>
      </c>
      <c r="D9" t="e" cm="1">
        <f t="array" aca="1" ref="D9" ca="1">FTEXT(B9)</f>
        <v>#NAME?</v>
      </c>
    </row>
    <row r="10" spans="1:4" x14ac:dyDescent="0.35">
      <c r="A10" t="s">
        <v>3</v>
      </c>
      <c r="B10">
        <f>B1*B7</f>
        <v>6.9896399999999997E-2</v>
      </c>
      <c r="D10" t="e" cm="1">
        <f t="array" aca="1" ref="D10" ca="1">FTEXT(B10)</f>
        <v>#NAME?</v>
      </c>
    </row>
    <row r="11" spans="1:4" x14ac:dyDescent="0.35">
      <c r="A11" t="s">
        <v>1</v>
      </c>
      <c r="B11">
        <f>B9+B10</f>
        <v>7.1361599999999997E-2</v>
      </c>
      <c r="D11" t="e" cm="1">
        <f t="array" aca="1" ref="D11" ca="1">FTEXT(B11)</f>
        <v>#NAME?</v>
      </c>
    </row>
    <row r="12" spans="1:4" x14ac:dyDescent="0.35">
      <c r="A12" t="s">
        <v>0</v>
      </c>
      <c r="B12">
        <f>B9/B11</f>
        <v>2.0532050850877785E-2</v>
      </c>
      <c r="D12" t="e" cm="1">
        <f t="array" aca="1" ref="D12" ca="1">FTEXT(B12)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F806-961F-4663-8FE6-ACCDB6CD0FA6}">
  <dimension ref="A1:F13"/>
  <sheetViews>
    <sheetView workbookViewId="0"/>
  </sheetViews>
  <sheetFormatPr defaultRowHeight="14.5" x14ac:dyDescent="0.35"/>
  <cols>
    <col min="5" max="5" width="5.6328125" customWidth="1"/>
  </cols>
  <sheetData>
    <row r="1" spans="1:6" x14ac:dyDescent="0.35">
      <c r="B1" s="1" t="s">
        <v>10</v>
      </c>
      <c r="C1" s="1" t="s">
        <v>11</v>
      </c>
      <c r="D1" s="1" t="s">
        <v>12</v>
      </c>
      <c r="F1" s="2" t="s">
        <v>10</v>
      </c>
    </row>
    <row r="2" spans="1:6" x14ac:dyDescent="0.35">
      <c r="A2" t="s">
        <v>7</v>
      </c>
      <c r="B2">
        <v>7.0000000000000007E-2</v>
      </c>
      <c r="C2">
        <v>7.0000000000000007E-2</v>
      </c>
      <c r="D2">
        <v>7.0000000000000007E-2</v>
      </c>
    </row>
    <row r="3" spans="1:6" x14ac:dyDescent="0.35">
      <c r="A3" t="s">
        <v>8</v>
      </c>
      <c r="B3">
        <v>0.01</v>
      </c>
      <c r="C3">
        <v>0.01</v>
      </c>
      <c r="D3">
        <v>0.01</v>
      </c>
    </row>
    <row r="4" spans="1:6" x14ac:dyDescent="0.35">
      <c r="A4" t="s">
        <v>2</v>
      </c>
      <c r="B4">
        <v>1.48E-3</v>
      </c>
      <c r="C4">
        <f>B13</f>
        <v>2.0532050850877785E-2</v>
      </c>
      <c r="D4">
        <f>C13</f>
        <v>0.2286741782190205</v>
      </c>
    </row>
    <row r="6" spans="1:6" x14ac:dyDescent="0.35">
      <c r="A6" t="s">
        <v>6</v>
      </c>
      <c r="B6">
        <f>1-B2</f>
        <v>0.92999999999999994</v>
      </c>
      <c r="C6">
        <f t="shared" ref="C6:D6" si="0">1-C2</f>
        <v>0.92999999999999994</v>
      </c>
      <c r="D6">
        <f t="shared" si="0"/>
        <v>0.92999999999999994</v>
      </c>
      <c r="F6" t="e" cm="1">
        <f t="array" aca="1" ref="F6" ca="1">FTEXT(B6)</f>
        <v>#NAME?</v>
      </c>
    </row>
    <row r="7" spans="1:6" x14ac:dyDescent="0.35">
      <c r="A7" t="s">
        <v>5</v>
      </c>
      <c r="B7">
        <f>1-B3</f>
        <v>0.99</v>
      </c>
      <c r="C7">
        <f t="shared" ref="C7:D7" si="1">1-C3</f>
        <v>0.99</v>
      </c>
      <c r="D7">
        <f t="shared" si="1"/>
        <v>0.99</v>
      </c>
      <c r="F7" t="e" cm="1">
        <f t="array" aca="1" ref="F7" ca="1">FTEXT(B7)</f>
        <v>#NAME?</v>
      </c>
    </row>
    <row r="8" spans="1:6" x14ac:dyDescent="0.35">
      <c r="A8" t="s">
        <v>9</v>
      </c>
      <c r="B8">
        <f>1-B4</f>
        <v>0.99851999999999996</v>
      </c>
      <c r="C8">
        <f t="shared" ref="C8:D8" si="2">1-C4</f>
        <v>0.97946794914912216</v>
      </c>
      <c r="D8">
        <f t="shared" si="2"/>
        <v>0.77132582178097953</v>
      </c>
      <c r="F8" t="e" cm="1">
        <f t="array" aca="1" ref="F8" ca="1">FTEXT(B8)</f>
        <v>#NAME?</v>
      </c>
    </row>
    <row r="10" spans="1:6" x14ac:dyDescent="0.35">
      <c r="A10" t="s">
        <v>4</v>
      </c>
      <c r="B10">
        <f>B7*B4</f>
        <v>1.4652000000000001E-3</v>
      </c>
      <c r="C10">
        <f t="shared" ref="C10:D10" si="3">C7*C4</f>
        <v>2.0326730342369006E-2</v>
      </c>
      <c r="D10">
        <f t="shared" si="3"/>
        <v>0.22638743643683029</v>
      </c>
      <c r="F10" t="e" cm="1">
        <f t="array" aca="1" ref="F10" ca="1">FTEXT(B10)</f>
        <v>#NAME?</v>
      </c>
    </row>
    <row r="11" spans="1:6" x14ac:dyDescent="0.35">
      <c r="A11" t="s">
        <v>3</v>
      </c>
      <c r="B11">
        <f>B2*B8</f>
        <v>6.9896399999999997E-2</v>
      </c>
      <c r="C11">
        <f t="shared" ref="C11:D11" si="4">C2*C8</f>
        <v>6.8562756440438563E-2</v>
      </c>
      <c r="D11">
        <f t="shared" si="4"/>
        <v>5.3992807524668569E-2</v>
      </c>
      <c r="F11" t="e" cm="1">
        <f t="array" aca="1" ref="F11" ca="1">FTEXT(B11)</f>
        <v>#NAME?</v>
      </c>
    </row>
    <row r="12" spans="1:6" x14ac:dyDescent="0.35">
      <c r="A12" t="s">
        <v>1</v>
      </c>
      <c r="B12">
        <f>B10+B11</f>
        <v>7.1361599999999997E-2</v>
      </c>
      <c r="C12">
        <f t="shared" ref="C12:D12" si="5">C10+C11</f>
        <v>8.8889486782807572E-2</v>
      </c>
      <c r="D12">
        <f t="shared" si="5"/>
        <v>0.28038024396149885</v>
      </c>
      <c r="F12" t="e" cm="1">
        <f t="array" aca="1" ref="F12" ca="1">FTEXT(B12)</f>
        <v>#NAME?</v>
      </c>
    </row>
    <row r="13" spans="1:6" x14ac:dyDescent="0.35">
      <c r="A13" t="s">
        <v>0</v>
      </c>
      <c r="B13">
        <f>B10/B12</f>
        <v>2.0532050850877785E-2</v>
      </c>
      <c r="C13">
        <f t="shared" ref="C13:D13" si="6">C10/C12</f>
        <v>0.2286741782190205</v>
      </c>
      <c r="D13">
        <f t="shared" si="6"/>
        <v>0.80743005726151407</v>
      </c>
      <c r="F13" t="e" cm="1">
        <f t="array" aca="1" ref="F13" ca="1">FTEXT(B13)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 1</vt:lpstr>
      <vt:lpstr>Ex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2023-09-13T07:42:38Z</dcterms:created>
  <dcterms:modified xsi:type="dcterms:W3CDTF">2023-09-13T13:44:18Z</dcterms:modified>
</cp:coreProperties>
</file>