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11475468-53AE-4A36-ABD5-73DBEBC6FC83}" xr6:coauthVersionLast="47" xr6:coauthVersionMax="47" xr10:uidLastSave="{00000000-0000-0000-0000-000000000000}"/>
  <bookViews>
    <workbookView xWindow="-110" yWindow="-110" windowWidth="19420" windowHeight="10300" xr2:uid="{98241710-28FD-4A53-A10D-CF56906156B3}"/>
  </bookViews>
  <sheets>
    <sheet name="Title" sheetId="4" r:id="rId1"/>
    <sheet name="Matrix" sheetId="1" r:id="rId2"/>
    <sheet name="Length" sheetId="2" r:id="rId3"/>
    <sheet name="Diag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3" l="1" a="1"/>
  <c r="J20" i="3" s="1"/>
  <c r="H20" i="3" a="1"/>
  <c r="H20" i="3" s="1"/>
  <c r="J15" i="3" a="1"/>
  <c r="J15" i="3" s="1"/>
  <c r="H15" i="3" a="1"/>
  <c r="H15" i="3" s="1"/>
  <c r="N10" i="3" a="1"/>
  <c r="N10" i="3" s="1"/>
  <c r="J10" i="3" a="1"/>
  <c r="J10" i="3" s="1"/>
  <c r="H13" i="3"/>
  <c r="H10" i="3" a="1"/>
  <c r="H11" i="3" s="1"/>
  <c r="T7" i="3" a="1"/>
  <c r="T7" i="3" s="1"/>
  <c r="P7" i="3" a="1"/>
  <c r="R8" i="3" s="1"/>
  <c r="Z5" i="3" a="1"/>
  <c r="Z5" i="3" s="1"/>
  <c r="V5" i="3" a="1"/>
  <c r="W5" i="3" s="1"/>
  <c r="J5" i="3" a="1"/>
  <c r="J5" i="3" s="1"/>
  <c r="H15" i="2" a="1"/>
  <c r="H15" i="2" s="1"/>
  <c r="H14" i="2" a="1"/>
  <c r="H14" i="2" s="1"/>
  <c r="H12" i="2" a="1"/>
  <c r="H12" i="2" s="1"/>
  <c r="H11" i="2" a="1"/>
  <c r="H11" i="2" s="1"/>
  <c r="F11" i="2" a="1"/>
  <c r="F11" i="2" s="1"/>
  <c r="H9" i="2" a="1"/>
  <c r="H9" i="2" s="1"/>
  <c r="F9" i="2" a="1"/>
  <c r="F9" i="2" s="1"/>
  <c r="H4" i="2" a="1"/>
  <c r="H4" i="2" s="1"/>
  <c r="F6" i="2"/>
  <c r="F4" i="2" a="1"/>
  <c r="F7" i="2" s="1"/>
  <c r="I8" i="1" a="1"/>
  <c r="I8" i="1" s="1"/>
  <c r="G8" i="1" a="1"/>
  <c r="G8" i="1" s="1"/>
  <c r="I7" i="1" a="1"/>
  <c r="I7" i="1" s="1"/>
  <c r="G7" i="1" a="1"/>
  <c r="G7" i="1" s="1"/>
  <c r="I6" i="1" a="1"/>
  <c r="I6" i="1" s="1"/>
  <c r="G6" i="1" a="1"/>
  <c r="G6" i="1" s="1"/>
  <c r="I5" i="1" a="1"/>
  <c r="I5" i="1" s="1"/>
  <c r="I4" i="1" a="1"/>
  <c r="I4" i="1" s="1"/>
  <c r="I3" i="1" a="1"/>
  <c r="I3" i="1" s="1"/>
  <c r="L10" i="3" a="1"/>
  <c r="L10" i="3" s="1"/>
  <c r="G6" i="3"/>
  <c r="G7" i="3" s="1"/>
  <c r="F14" i="2" a="1"/>
  <c r="F14" i="2" s="1"/>
  <c r="B11" i="2" a="1"/>
  <c r="B11" i="2" s="1"/>
  <c r="B14" i="2" s="1"/>
  <c r="B9" i="2"/>
  <c r="D5" i="2" s="1"/>
  <c r="G5" i="1"/>
  <c r="G4" i="1"/>
  <c r="G3" i="1"/>
  <c r="H12" i="3" l="1"/>
  <c r="X5" i="3"/>
  <c r="X6" i="3"/>
  <c r="V7" i="3"/>
  <c r="F5" i="2"/>
  <c r="H17" i="3"/>
  <c r="Q7" i="3"/>
  <c r="P9" i="3"/>
  <c r="F4" i="2"/>
  <c r="V6" i="3"/>
  <c r="H16" i="3"/>
  <c r="Q9" i="3"/>
  <c r="W6" i="3"/>
  <c r="P7" i="3"/>
  <c r="R9" i="3"/>
  <c r="H18" i="3"/>
  <c r="R7" i="3"/>
  <c r="W7" i="3"/>
  <c r="P8" i="3"/>
  <c r="V5" i="3"/>
  <c r="X7" i="3"/>
  <c r="Q8" i="3"/>
  <c r="H10" i="3"/>
  <c r="H5" i="3" a="1"/>
  <c r="G8" i="3"/>
  <c r="L11" i="3"/>
  <c r="D6" i="2"/>
  <c r="L12" i="3"/>
  <c r="D7" i="2"/>
  <c r="L13" i="3"/>
  <c r="D4" i="2"/>
  <c r="D9" i="2" s="1"/>
  <c r="H6" i="3" l="1"/>
  <c r="H8" i="3"/>
  <c r="H5" i="3"/>
  <c r="H7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<sst xmlns="http://schemas.openxmlformats.org/spreadsheetml/2006/main" count="18" uniqueCount="16">
  <si>
    <t>Basic matrix properties</t>
  </si>
  <si>
    <t>Length of a vector</t>
  </si>
  <si>
    <t>A</t>
  </si>
  <si>
    <t>Norm(A)</t>
  </si>
  <si>
    <t>length</t>
  </si>
  <si>
    <r>
      <t>A</t>
    </r>
    <r>
      <rPr>
        <vertAlign val="superscript"/>
        <sz val="11"/>
        <color theme="1"/>
        <rFont val="Aptos Narrow"/>
        <family val="2"/>
        <scheme val="minor"/>
      </rPr>
      <t>T</t>
    </r>
    <r>
      <rPr>
        <sz val="11"/>
        <color theme="1"/>
        <rFont val="Aptos Narrow"/>
        <family val="2"/>
        <scheme val="minor"/>
      </rPr>
      <t>A</t>
    </r>
  </si>
  <si>
    <r>
      <rPr>
        <sz val="11"/>
        <color theme="1"/>
        <rFont val="Calibri"/>
        <family val="2"/>
      </rPr>
      <t>√</t>
    </r>
    <r>
      <rPr>
        <sz val="11"/>
        <color theme="1"/>
        <rFont val="Aptos Narrow"/>
        <family val="2"/>
        <scheme val="minor"/>
      </rPr>
      <t>A</t>
    </r>
    <r>
      <rPr>
        <vertAlign val="superscript"/>
        <sz val="11"/>
        <color theme="1"/>
        <rFont val="Aptos Narrow"/>
        <family val="2"/>
        <scheme val="minor"/>
      </rPr>
      <t>T</t>
    </r>
    <r>
      <rPr>
        <sz val="11"/>
        <color theme="1"/>
        <rFont val="Aptos Narrow"/>
        <family val="2"/>
        <scheme val="minor"/>
      </rPr>
      <t>A</t>
    </r>
  </si>
  <si>
    <t>Diagonal of a matrix</t>
  </si>
  <si>
    <t>Data</t>
  </si>
  <si>
    <t>Diagonal</t>
  </si>
  <si>
    <t>Identity</t>
  </si>
  <si>
    <t>dynamic</t>
  </si>
  <si>
    <t>Real Statistics Using Excel</t>
  </si>
  <si>
    <t>Updated</t>
  </si>
  <si>
    <t>Copyright © 2013 - 2023 Charles Zaiontz</t>
  </si>
  <si>
    <t>Basic Concepts of Matrices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</si>
</sst>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5" fontId="0" fillId="0" borderId="0" xfId="0" applyNumberForma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E6463-0A2A-4BCC-A3A0-3E17BFDD1898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12</v>
      </c>
    </row>
    <row r="2" spans="1:2" x14ac:dyDescent="0.35">
      <c r="A2" t="s">
        <v>15</v>
      </c>
    </row>
    <row r="4" spans="1:2" x14ac:dyDescent="0.35">
      <c r="A4" t="s">
        <v>13</v>
      </c>
      <c r="B4" s="30">
        <v>45194</v>
      </c>
    </row>
    <row r="6" spans="1:2" x14ac:dyDescent="0.35">
      <c r="A6" s="31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09C9D-382B-4EF7-A2C3-0082EF09F471}">
  <dimension ref="A1:I8"/>
  <sheetViews>
    <sheetView workbookViewId="0"/>
  </sheetViews>
  <sheetFormatPr defaultRowHeight="14.5" x14ac:dyDescent="0.35"/>
  <cols>
    <col min="1" max="1" width="2.6328125" customWidth="1"/>
    <col min="2" max="5" width="5.6328125" customWidth="1"/>
    <col min="6" max="6" width="6.26953125" customWidth="1"/>
    <col min="7" max="7" width="6.90625" customWidth="1"/>
    <col min="8" max="8" width="2.6328125" customWidth="1"/>
    <col min="9" max="9" width="16.26953125" customWidth="1"/>
  </cols>
  <sheetData>
    <row r="1" spans="1:9" x14ac:dyDescent="0.35">
      <c r="A1" s="1" t="s">
        <v>0</v>
      </c>
    </row>
    <row r="3" spans="1:9" x14ac:dyDescent="0.35">
      <c r="B3" s="2">
        <v>1</v>
      </c>
      <c r="C3" s="3">
        <v>2</v>
      </c>
      <c r="D3" s="3">
        <v>-1</v>
      </c>
      <c r="E3" s="4">
        <v>4</v>
      </c>
      <c r="G3" s="5">
        <f>ROWS(B3:E5)</f>
        <v>3</v>
      </c>
      <c r="I3" t="e" cm="1">
        <f t="array" aca="1" ref="I3" ca="1">FTEXT(G3)</f>
        <v>#NAME?</v>
      </c>
    </row>
    <row r="4" spans="1:9" x14ac:dyDescent="0.35">
      <c r="B4" s="6">
        <v>3</v>
      </c>
      <c r="C4">
        <v>5</v>
      </c>
      <c r="D4">
        <v>2</v>
      </c>
      <c r="E4" s="7">
        <v>7</v>
      </c>
      <c r="G4" s="8">
        <f>COLUMNS(B3:E5)</f>
        <v>4</v>
      </c>
      <c r="I4" t="e" cm="1">
        <f t="array" aca="1" ref="I4" ca="1">FTEXT(G4)</f>
        <v>#NAME?</v>
      </c>
    </row>
    <row r="5" spans="1:9" x14ac:dyDescent="0.35">
      <c r="B5" s="9">
        <v>5</v>
      </c>
      <c r="C5" s="10">
        <v>-2</v>
      </c>
      <c r="D5" s="10">
        <v>3</v>
      </c>
      <c r="E5" s="11">
        <v>-4</v>
      </c>
      <c r="G5" s="8">
        <f>INDEX(B3:E5,3,2)</f>
        <v>-2</v>
      </c>
      <c r="I5" t="e" cm="1">
        <f t="array" aca="1" ref="I5" ca="1">FTEXT(G5)</f>
        <v>#NAME?</v>
      </c>
    </row>
    <row r="6" spans="1:9" x14ac:dyDescent="0.35">
      <c r="G6" s="8" t="e" cm="1">
        <f t="array" aca="1" ref="G6" ca="1">TRACE(B3:E5)</f>
        <v>#NAME?</v>
      </c>
      <c r="I6" t="e" cm="1">
        <f t="array" aca="1" ref="I6" ca="1">FTEXT(G6)</f>
        <v>#NAME?</v>
      </c>
    </row>
    <row r="7" spans="1:9" x14ac:dyDescent="0.35">
      <c r="G7" s="8" t="e" cm="1">
        <f t="array" aca="1" ref="G7" ca="1">IsSquare(B3:E5)</f>
        <v>#NAME?</v>
      </c>
      <c r="I7" t="e" cm="1">
        <f t="array" aca="1" ref="I7" ca="1">FTEXT(G7)</f>
        <v>#NAME?</v>
      </c>
    </row>
    <row r="8" spans="1:9" x14ac:dyDescent="0.35">
      <c r="G8" s="12" t="e" cm="1">
        <f t="array" aca="1" ref="G8" ca="1">IsSquare(B3:D5)</f>
        <v>#NAME?</v>
      </c>
      <c r="I8" t="e" cm="1">
        <f t="array" aca="1" ref="I8" ca="1">FTEXT(G8)</f>
        <v>#NAME?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76FE8-CE68-417B-BEFF-9899AE04DAD9}">
  <dimension ref="A1:H15"/>
  <sheetViews>
    <sheetView workbookViewId="0"/>
  </sheetViews>
  <sheetFormatPr defaultRowHeight="14.5" x14ac:dyDescent="0.35"/>
  <cols>
    <col min="1" max="1" width="6.6328125" customWidth="1"/>
    <col min="3" max="3" width="7.1796875" customWidth="1"/>
    <col min="8" max="8" width="36.36328125" customWidth="1"/>
  </cols>
  <sheetData>
    <row r="1" spans="1:8" x14ac:dyDescent="0.35">
      <c r="A1" s="1" t="s">
        <v>1</v>
      </c>
    </row>
    <row r="2" spans="1:8" x14ac:dyDescent="0.35">
      <c r="A2" s="1"/>
    </row>
    <row r="3" spans="1:8" x14ac:dyDescent="0.35">
      <c r="B3" s="13" t="s">
        <v>2</v>
      </c>
      <c r="D3" s="13" t="s">
        <v>3</v>
      </c>
      <c r="F3" s="13" t="s">
        <v>3</v>
      </c>
    </row>
    <row r="4" spans="1:8" x14ac:dyDescent="0.35">
      <c r="B4" s="14">
        <v>6</v>
      </c>
      <c r="D4" s="14">
        <f>B4/$B$9</f>
        <v>0.7385489458759964</v>
      </c>
      <c r="F4" s="14" t="e">
        <f t="array" aca="1" ref="F4:F7" ca="1">NORM(B4:B7)</f>
        <v>#NAME?</v>
      </c>
      <c r="H4" t="e" cm="1">
        <f t="array" aca="1" ref="H4" ca="1">FTEXT(F4)</f>
        <v>#NAME?</v>
      </c>
    </row>
    <row r="5" spans="1:8" x14ac:dyDescent="0.35">
      <c r="B5" s="15">
        <v>-1</v>
      </c>
      <c r="D5" s="15">
        <f>B5/$B$9</f>
        <v>-0.12309149097933272</v>
      </c>
      <c r="F5" s="15" t="e">
        <f ca="1"/>
        <v>#NAME?</v>
      </c>
    </row>
    <row r="6" spans="1:8" x14ac:dyDescent="0.35">
      <c r="B6" s="15">
        <v>2</v>
      </c>
      <c r="D6" s="15">
        <f>B6/$B$9</f>
        <v>0.24618298195866545</v>
      </c>
      <c r="F6" s="15" t="e">
        <f ca="1"/>
        <v>#NAME?</v>
      </c>
    </row>
    <row r="7" spans="1:8" x14ac:dyDescent="0.35">
      <c r="B7" s="16">
        <v>5</v>
      </c>
      <c r="D7" s="16">
        <f>B7/$B$9</f>
        <v>0.61545745489666359</v>
      </c>
      <c r="F7" s="16" t="e">
        <f ca="1"/>
        <v>#NAME?</v>
      </c>
    </row>
    <row r="9" spans="1:8" x14ac:dyDescent="0.35">
      <c r="A9" t="s">
        <v>4</v>
      </c>
      <c r="B9">
        <f>SQRT(SUMSQ(B4:B7))</f>
        <v>8.1240384046359608</v>
      </c>
      <c r="D9">
        <f>SQRT(SUMSQ(D4:D7))</f>
        <v>0.99999999999999989</v>
      </c>
      <c r="F9" t="e" cm="1">
        <f t="array" aca="1" ref="F9" ca="1">LENGTH(B4:B7)</f>
        <v>#NAME?</v>
      </c>
      <c r="H9" t="e" cm="1">
        <f t="array" aca="1" ref="H9" ca="1">FTEXT(B9)</f>
        <v>#NAME?</v>
      </c>
    </row>
    <row r="11" spans="1:8" ht="16.5" x14ac:dyDescent="0.35">
      <c r="A11" t="s">
        <v>5</v>
      </c>
      <c r="B11">
        <f t="array" ref="B11">MMULT(TRANSPOSE(B4:B7),B4:B7)</f>
        <v>66</v>
      </c>
      <c r="F11" t="e">
        <f t="array" aca="1" ref="F11" ca="1">SSCP(B4:B7)</f>
        <v>#NAME?</v>
      </c>
      <c r="H11" t="e" cm="1">
        <f t="array" aca="1" ref="H11" ca="1">FTEXT(B11)</f>
        <v>#NAME?</v>
      </c>
    </row>
    <row r="12" spans="1:8" x14ac:dyDescent="0.35">
      <c r="H12" t="e" cm="1">
        <f t="array" aca="1" ref="H12" ca="1">FTEXT(F11)</f>
        <v>#NAME?</v>
      </c>
    </row>
    <row r="14" spans="1:8" ht="16.5" x14ac:dyDescent="0.35">
      <c r="A14" t="s">
        <v>6</v>
      </c>
      <c r="B14">
        <f>SQRT(B11)</f>
        <v>8.1240384046359608</v>
      </c>
      <c r="F14">
        <f t="array" ref="F14">SQRT(MMULT(TRANSPOSE(B4:B7),B4:B7))</f>
        <v>8.1240384046359608</v>
      </c>
      <c r="H14" t="e" cm="1">
        <f t="array" aca="1" ref="H14" ca="1">FTEXT(B14)</f>
        <v>#NAME?</v>
      </c>
    </row>
    <row r="15" spans="1:8" x14ac:dyDescent="0.35">
      <c r="H15" t="e" cm="1">
        <f t="array" aca="1" ref="H15" ca="1">FTEXT(F14)</f>
        <v>#NAME?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35890-992B-4443-9DDB-911DB8DE2168}">
  <dimension ref="B1:Z23"/>
  <sheetViews>
    <sheetView workbookViewId="0">
      <selection activeCell="B1" sqref="B1"/>
    </sheetView>
  </sheetViews>
  <sheetFormatPr defaultRowHeight="14.5" x14ac:dyDescent="0.35"/>
  <cols>
    <col min="1" max="1" width="2.453125" customWidth="1"/>
    <col min="2" max="5" width="4" customWidth="1"/>
    <col min="6" max="6" width="7.1796875" customWidth="1"/>
    <col min="7" max="7" width="3.54296875" customWidth="1"/>
    <col min="8" max="8" width="5.6328125" customWidth="1"/>
    <col min="9" max="9" width="3.6328125" customWidth="1"/>
    <col min="10" max="10" width="24.7265625" customWidth="1"/>
    <col min="11" max="11" width="7.1796875" customWidth="1"/>
    <col min="12" max="12" width="5.6328125" customWidth="1"/>
    <col min="13" max="13" width="3.6328125" customWidth="1"/>
    <col min="14" max="14" width="36.08984375" customWidth="1"/>
    <col min="15" max="15" width="7.1796875" customWidth="1"/>
    <col min="16" max="18" width="4" customWidth="1"/>
    <col min="19" max="19" width="3.1796875" customWidth="1"/>
    <col min="20" max="20" width="16.90625" customWidth="1"/>
    <col min="21" max="21" width="7.1796875" customWidth="1"/>
    <col min="22" max="24" width="4" customWidth="1"/>
    <col min="25" max="25" width="3.1796875" customWidth="1"/>
  </cols>
  <sheetData>
    <row r="1" spans="2:26" x14ac:dyDescent="0.35">
      <c r="B1" s="1" t="s">
        <v>7</v>
      </c>
    </row>
    <row r="2" spans="2:26" s="17" customFormat="1" x14ac:dyDescent="0.35"/>
    <row r="3" spans="2:26" x14ac:dyDescent="0.35">
      <c r="B3" t="s">
        <v>8</v>
      </c>
      <c r="G3" s="18" t="s">
        <v>9</v>
      </c>
      <c r="H3" s="18"/>
      <c r="P3" t="s">
        <v>9</v>
      </c>
      <c r="V3" t="s">
        <v>10</v>
      </c>
    </row>
    <row r="5" spans="2:26" x14ac:dyDescent="0.35">
      <c r="B5" s="19">
        <v>2</v>
      </c>
      <c r="C5" s="20">
        <v>1</v>
      </c>
      <c r="D5" s="20">
        <v>4</v>
      </c>
      <c r="E5" s="21">
        <v>2</v>
      </c>
      <c r="G5">
        <v>1</v>
      </c>
      <c r="H5" s="5">
        <f t="array" ref="H5:H8">INDEX(B5:E8,G5:G8,G5:G8)</f>
        <v>2</v>
      </c>
      <c r="J5" t="e" cm="1">
        <f t="array" aca="1" ref="J5" ca="1">FTEXT(H5)</f>
        <v>#NAME?</v>
      </c>
      <c r="P5" s="22">
        <v>4</v>
      </c>
      <c r="Q5" s="23">
        <v>-5</v>
      </c>
      <c r="R5" s="24">
        <v>9</v>
      </c>
      <c r="V5" s="2" t="e">
        <f t="array" aca="1" ref="V5:X7" ca="1">Identity()</f>
        <v>#NAME?</v>
      </c>
      <c r="W5" s="3" t="e">
        <f ca="1"/>
        <v>#NAME?</v>
      </c>
      <c r="X5" s="4" t="e">
        <f ca="1"/>
        <v>#NAME?</v>
      </c>
      <c r="Z5" t="e" cm="1">
        <f t="array" aca="1" ref="Z5" ca="1">FTEXT(V5)</f>
        <v>#NAME?</v>
      </c>
    </row>
    <row r="6" spans="2:26" x14ac:dyDescent="0.35">
      <c r="B6" s="25">
        <v>0</v>
      </c>
      <c r="C6" s="13">
        <v>4</v>
      </c>
      <c r="D6" s="13">
        <v>7</v>
      </c>
      <c r="E6" s="26">
        <v>5</v>
      </c>
      <c r="G6">
        <f>G5+1</f>
        <v>2</v>
      </c>
      <c r="H6" s="8">
        <v>4</v>
      </c>
      <c r="V6" s="6" t="e">
        <f ca="1"/>
        <v>#NAME?</v>
      </c>
      <c r="W6" t="e">
        <f ca="1"/>
        <v>#NAME?</v>
      </c>
      <c r="X6" s="7" t="e">
        <f ca="1"/>
        <v>#NAME?</v>
      </c>
    </row>
    <row r="7" spans="2:26" x14ac:dyDescent="0.35">
      <c r="B7" s="25">
        <v>8</v>
      </c>
      <c r="C7" s="13">
        <v>5</v>
      </c>
      <c r="D7" s="13">
        <v>9</v>
      </c>
      <c r="E7" s="26">
        <v>0</v>
      </c>
      <c r="G7">
        <f>G6+1</f>
        <v>3</v>
      </c>
      <c r="H7" s="8">
        <v>9</v>
      </c>
      <c r="P7" s="2" t="e">
        <f t="array" aca="1" ref="P7:R9" ca="1">DIAGONAL(P5:R5)</f>
        <v>#NAME?</v>
      </c>
      <c r="Q7" s="3" t="e">
        <f ca="1"/>
        <v>#NAME?</v>
      </c>
      <c r="R7" s="4" t="e">
        <f ca="1"/>
        <v>#NAME?</v>
      </c>
      <c r="T7" t="e" cm="1">
        <f t="array" aca="1" ref="T7" ca="1">FTEXT(P7)</f>
        <v>#NAME?</v>
      </c>
      <c r="V7" s="9" t="e">
        <f ca="1"/>
        <v>#NAME?</v>
      </c>
      <c r="W7" s="10" t="e">
        <f ca="1"/>
        <v>#NAME?</v>
      </c>
      <c r="X7" s="11" t="e">
        <f ca="1"/>
        <v>#NAME?</v>
      </c>
    </row>
    <row r="8" spans="2:26" x14ac:dyDescent="0.35">
      <c r="B8" s="27">
        <v>7</v>
      </c>
      <c r="C8" s="28">
        <v>6</v>
      </c>
      <c r="D8" s="28">
        <v>8</v>
      </c>
      <c r="E8" s="29">
        <v>3</v>
      </c>
      <c r="G8">
        <f>G7+1</f>
        <v>4</v>
      </c>
      <c r="H8" s="12">
        <v>3</v>
      </c>
      <c r="P8" s="6" t="e">
        <f ca="1"/>
        <v>#NAME?</v>
      </c>
      <c r="Q8" t="e">
        <f ca="1"/>
        <v>#NAME?</v>
      </c>
      <c r="R8" s="7" t="e">
        <f ca="1"/>
        <v>#NAME?</v>
      </c>
    </row>
    <row r="9" spans="2:26" x14ac:dyDescent="0.35">
      <c r="P9" s="9" t="e">
        <f ca="1"/>
        <v>#NAME?</v>
      </c>
      <c r="Q9" s="10" t="e">
        <f ca="1"/>
        <v>#NAME?</v>
      </c>
      <c r="R9" s="11" t="e">
        <f ca="1"/>
        <v>#NAME?</v>
      </c>
    </row>
    <row r="10" spans="2:26" x14ac:dyDescent="0.35">
      <c r="H10" s="5" t="e">
        <f t="array" aca="1" ref="H10:H13" ca="1">INDEX(B5:E8,SEQ(4),SEQ(4))</f>
        <v>#NAME?</v>
      </c>
      <c r="J10" t="e" cm="1">
        <f t="array" aca="1" ref="J10" ca="1">FTEXT(H10)</f>
        <v>#NAME?</v>
      </c>
      <c r="L10" s="5">
        <f t="array" ref="L10:L13">INDEX(B5:E8,_xlfn.SEQUENCE(4),_xlfn.SEQUENCE(4))</f>
        <v>2</v>
      </c>
      <c r="N10" t="e" cm="1">
        <f t="array" aca="1" ref="N10" ca="1">FTEXT(L10)</f>
        <v>#NAME?</v>
      </c>
    </row>
    <row r="11" spans="2:26" x14ac:dyDescent="0.35">
      <c r="H11" s="8" t="e">
        <f ca="1"/>
        <v>#NAME?</v>
      </c>
      <c r="L11" s="8">
        <v>4</v>
      </c>
    </row>
    <row r="12" spans="2:26" x14ac:dyDescent="0.35">
      <c r="H12" s="8" t="e">
        <f ca="1"/>
        <v>#NAME?</v>
      </c>
      <c r="L12" s="8">
        <v>9</v>
      </c>
    </row>
    <row r="13" spans="2:26" x14ac:dyDescent="0.35">
      <c r="H13" s="12" t="e">
        <f ca="1"/>
        <v>#NAME?</v>
      </c>
      <c r="L13" s="12">
        <v>3</v>
      </c>
    </row>
    <row r="15" spans="2:26" x14ac:dyDescent="0.35">
      <c r="H15" s="5" t="e">
        <f t="array" aca="1" ref="H15:H18" ca="1">DIAG(B5:E8)</f>
        <v>#NAME?</v>
      </c>
      <c r="J15" t="e" cm="1">
        <f t="array" aca="1" ref="J15" ca="1">FTEXT(H15)</f>
        <v>#NAME?</v>
      </c>
    </row>
    <row r="16" spans="2:26" x14ac:dyDescent="0.35">
      <c r="H16" s="8" t="e">
        <f ca="1"/>
        <v>#NAME?</v>
      </c>
    </row>
    <row r="17" spans="8:10" x14ac:dyDescent="0.35">
      <c r="H17" s="8" t="e">
        <f ca="1"/>
        <v>#NAME?</v>
      </c>
    </row>
    <row r="18" spans="8:10" x14ac:dyDescent="0.35">
      <c r="H18" s="12" t="e">
        <f ca="1"/>
        <v>#NAME?</v>
      </c>
    </row>
    <row r="20" spans="8:10" x14ac:dyDescent="0.35">
      <c r="H20" s="5" t="e" cm="1">
        <f t="array" aca="1" ref="H20" ca="1">TRANSPOSE(DIAG(B5:E8))</f>
        <v>#NAME?</v>
      </c>
      <c r="J20" t="e" cm="1">
        <f t="array" aca="1" ref="J20" ca="1">FTEXT(H20)</f>
        <v>#NAME?</v>
      </c>
    </row>
    <row r="21" spans="8:10" x14ac:dyDescent="0.35">
      <c r="H21" s="8"/>
      <c r="J21" t="s">
        <v>11</v>
      </c>
    </row>
    <row r="22" spans="8:10" x14ac:dyDescent="0.35">
      <c r="H22" s="8"/>
    </row>
    <row r="23" spans="8:10" x14ac:dyDescent="0.35">
      <c r="H23" s="12"/>
    </row>
  </sheetData>
  <mergeCells count="1">
    <mergeCell ref="G3:H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Matrix</vt:lpstr>
      <vt:lpstr>Length</vt:lpstr>
      <vt:lpstr>Diag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2023-09-25T18:01:48Z</dcterms:created>
  <dcterms:modified xsi:type="dcterms:W3CDTF">2023-09-25T18:05:27Z</dcterms:modified>
</cp:coreProperties>
</file>