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F6A6344E-04AC-430F-946E-E3C7CCF28BA9}" xr6:coauthVersionLast="47" xr6:coauthVersionMax="47" xr10:uidLastSave="{00000000-0000-0000-0000-000000000000}"/>
  <bookViews>
    <workbookView xWindow="-110" yWindow="-110" windowWidth="19420" windowHeight="10300" activeTab="3" xr2:uid="{E6EDC657-175C-4BEC-A0B3-A5A596A4752C}"/>
  </bookViews>
  <sheets>
    <sheet name="Title" sheetId="2" r:id="rId1"/>
    <sheet name="Rows" sheetId="1" r:id="rId2"/>
    <sheet name="Sheet3" sheetId="3" r:id="rId3"/>
    <sheet name="Sheet4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4" l="1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F9" i="4"/>
  <c r="B9" i="4"/>
  <c r="F8" i="4"/>
  <c r="B8" i="4"/>
  <c r="F7" i="4"/>
  <c r="B7" i="4"/>
  <c r="F6" i="4"/>
  <c r="B6" i="4"/>
  <c r="F5" i="4"/>
  <c r="B5" i="4"/>
  <c r="F4" i="4"/>
  <c r="B4" i="4"/>
  <c r="L12" i="3" a="1"/>
  <c r="I4" i="4" a="1"/>
  <c r="L5" i="3" a="1"/>
  <c r="G14" i="3" a="1"/>
  <c r="E13" i="1" a="1"/>
  <c r="E19" i="3" a="1"/>
  <c r="L14" i="3" a="1"/>
  <c r="P4" i="4" a="1"/>
  <c r="G3" i="3"/>
  <c r="G12" i="3" a="1"/>
  <c r="K4" i="4" a="1"/>
  <c r="R3" i="3" a="1"/>
  <c r="I2" i="1" a="1"/>
  <c r="G5" i="3" a="1"/>
  <c r="I13" i="1" a="1"/>
  <c r="D19" i="3" a="1"/>
  <c r="L3" i="3"/>
  <c r="E2" i="1" a="1"/>
  <c r="L12" i="3" l="1"/>
  <c r="L14" i="3"/>
  <c r="G12" i="3"/>
  <c r="G14" i="3"/>
  <c r="I2" i="1"/>
  <c r="I13" i="1"/>
  <c r="E13" i="1"/>
  <c r="E2" i="1"/>
  <c r="C6" i="4"/>
  <c r="C7" i="4"/>
  <c r="C5" i="4"/>
  <c r="C4" i="4"/>
  <c r="C8" i="4"/>
  <c r="L9" i="4"/>
  <c r="L7" i="4"/>
  <c r="L5" i="4"/>
  <c r="K9" i="4"/>
  <c r="K7" i="4"/>
  <c r="K5" i="4"/>
  <c r="N8" i="4"/>
  <c r="N6" i="4"/>
  <c r="N4" i="4"/>
  <c r="M4" i="4"/>
  <c r="K6" i="4"/>
  <c r="K4" i="4"/>
  <c r="M8" i="4"/>
  <c r="M6" i="4"/>
  <c r="L8" i="4"/>
  <c r="L6" i="4"/>
  <c r="L4" i="4"/>
  <c r="K8" i="4"/>
  <c r="M9" i="4"/>
  <c r="M7" i="4"/>
  <c r="M5" i="4"/>
  <c r="N9" i="4"/>
  <c r="N7" i="4"/>
  <c r="N5" i="4"/>
  <c r="P9" i="4"/>
  <c r="P7" i="4"/>
  <c r="P5" i="4"/>
  <c r="S8" i="4"/>
  <c r="S6" i="4"/>
  <c r="S4" i="4"/>
  <c r="R8" i="4"/>
  <c r="R6" i="4"/>
  <c r="R4" i="4"/>
  <c r="Q6" i="4"/>
  <c r="Q8" i="4"/>
  <c r="Q4" i="4"/>
  <c r="P8" i="4"/>
  <c r="P6" i="4"/>
  <c r="P4" i="4"/>
  <c r="Q9" i="4"/>
  <c r="Q7" i="4"/>
  <c r="Q5" i="4"/>
  <c r="S9" i="4"/>
  <c r="S7" i="4"/>
  <c r="S5" i="4"/>
  <c r="R9" i="4"/>
  <c r="R7" i="4"/>
  <c r="R5" i="4"/>
  <c r="I22" i="4"/>
  <c r="I14" i="4"/>
  <c r="I6" i="4"/>
  <c r="I21" i="4"/>
  <c r="I13" i="4"/>
  <c r="I5" i="4"/>
  <c r="I20" i="4"/>
  <c r="I12" i="4"/>
  <c r="I4" i="4"/>
  <c r="I11" i="4"/>
  <c r="I19" i="4"/>
  <c r="I18" i="4"/>
  <c r="I10" i="4"/>
  <c r="I17" i="4"/>
  <c r="I9" i="4"/>
  <c r="I16" i="4"/>
  <c r="I8" i="4"/>
  <c r="I23" i="4"/>
  <c r="I15" i="4"/>
  <c r="I7" i="4"/>
  <c r="C9" i="4"/>
  <c r="N9" i="3"/>
  <c r="N7" i="3"/>
  <c r="N5" i="3"/>
  <c r="M9" i="3"/>
  <c r="M7" i="3"/>
  <c r="M5" i="3"/>
  <c r="N10" i="3"/>
  <c r="N8" i="3"/>
  <c r="N6" i="3"/>
  <c r="O9" i="3"/>
  <c r="L9" i="3"/>
  <c r="L7" i="3"/>
  <c r="L5" i="3"/>
  <c r="M8" i="3"/>
  <c r="L10" i="3"/>
  <c r="L6" i="3"/>
  <c r="O7" i="3"/>
  <c r="O10" i="3"/>
  <c r="O8" i="3"/>
  <c r="O6" i="3"/>
  <c r="M10" i="3"/>
  <c r="M6" i="3"/>
  <c r="L8" i="3"/>
  <c r="O5" i="3"/>
  <c r="E21" i="3"/>
  <c r="E20" i="3"/>
  <c r="E19" i="3"/>
  <c r="E24" i="3"/>
  <c r="E23" i="3"/>
  <c r="E22" i="3"/>
  <c r="D20" i="3"/>
  <c r="D19" i="3"/>
  <c r="D24" i="3"/>
  <c r="D23" i="3"/>
  <c r="D22" i="3"/>
  <c r="D21" i="3"/>
  <c r="J9" i="3"/>
  <c r="J7" i="3"/>
  <c r="J5" i="3"/>
  <c r="I9" i="3"/>
  <c r="I7" i="3"/>
  <c r="I5" i="3"/>
  <c r="G5" i="3"/>
  <c r="J10" i="3"/>
  <c r="J8" i="3"/>
  <c r="J6" i="3"/>
  <c r="H8" i="3"/>
  <c r="G6" i="3"/>
  <c r="H9" i="3"/>
  <c r="H7" i="3"/>
  <c r="H5" i="3"/>
  <c r="I10" i="3"/>
  <c r="I6" i="3"/>
  <c r="G8" i="3"/>
  <c r="G9" i="3"/>
  <c r="G7" i="3"/>
  <c r="I8" i="3"/>
  <c r="H10" i="3"/>
  <c r="H6" i="3"/>
  <c r="G10" i="3"/>
  <c r="R19" i="3"/>
  <c r="R11" i="3"/>
  <c r="R3" i="3"/>
  <c r="R18" i="3"/>
  <c r="R10" i="3"/>
  <c r="R8" i="3"/>
  <c r="R13" i="3"/>
  <c r="R4" i="3"/>
  <c r="R17" i="3"/>
  <c r="R9" i="3"/>
  <c r="R7" i="3"/>
  <c r="R14" i="3"/>
  <c r="R21" i="3"/>
  <c r="R12" i="3"/>
  <c r="R16" i="3"/>
  <c r="R15" i="3"/>
  <c r="R22" i="3"/>
  <c r="R6" i="3"/>
  <c r="R5" i="3"/>
  <c r="R20" i="3"/>
  <c r="N1" i="1" l="1"/>
  <c r="O1" i="1"/>
  <c r="M1" i="1"/>
  <c r="M8" i="1" a="1"/>
  <c r="M2" i="1" a="1"/>
  <c r="M8" i="1" l="1"/>
  <c r="M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<sst xmlns="http://schemas.openxmlformats.org/spreadsheetml/2006/main" count="56" uniqueCount="38">
  <si>
    <t>Country</t>
  </si>
  <si>
    <t>City</t>
  </si>
  <si>
    <t>Population</t>
  </si>
  <si>
    <t>France</t>
  </si>
  <si>
    <t>Paris</t>
  </si>
  <si>
    <t>Greece</t>
  </si>
  <si>
    <t>Athens</t>
  </si>
  <si>
    <t>Russia</t>
  </si>
  <si>
    <t>Moscow</t>
  </si>
  <si>
    <t>Lyon</t>
  </si>
  <si>
    <t>Italy</t>
  </si>
  <si>
    <t>Rome</t>
  </si>
  <si>
    <t>Milan</t>
  </si>
  <si>
    <t>Naples</t>
  </si>
  <si>
    <t>Germany</t>
  </si>
  <si>
    <t>Berlin</t>
  </si>
  <si>
    <t>Frankfurt</t>
  </si>
  <si>
    <t>St Peters</t>
  </si>
  <si>
    <t>Real Statistics Using Excel</t>
  </si>
  <si>
    <t>Updated</t>
  </si>
  <si>
    <t>Copyright © 2013 - 2023 Charles Zaiontz</t>
  </si>
  <si>
    <t>Sampling using Real Statistics Capabilities</t>
  </si>
  <si>
    <t>Sampling</t>
  </si>
  <si>
    <t>Sample</t>
  </si>
  <si>
    <t>Men</t>
  </si>
  <si>
    <t>Women</t>
  </si>
  <si>
    <t>Group 1</t>
  </si>
  <si>
    <t>Group 2</t>
  </si>
  <si>
    <t>Random</t>
  </si>
  <si>
    <t>Periodic</t>
  </si>
  <si>
    <t>w/repl</t>
  </si>
  <si>
    <t>w/o repl</t>
  </si>
  <si>
    <t>Sampling without replacement</t>
  </si>
  <si>
    <t>Sampling with replacement</t>
  </si>
  <si>
    <t>SHUFFLE</t>
  </si>
  <si>
    <t>=RANDOMIZE(E4:E23)</t>
  </si>
  <si>
    <t>=SHUFFLE(A4:A23)</t>
  </si>
  <si>
    <t>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</si>
</sst>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5" fontId="0" fillId="0" borderId="0" xfId="0" applyNumberFormat="1"/>
    <xf numFmtId="0" fontId="2" fillId="0" borderId="0" xfId="0" applyFont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quotePrefix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4" xfId="0" applyBorder="1" applyAlignment="1">
      <alignment horizontal="right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Roaming\Microsoft\AddIns\XRealStats.xlam" TargetMode="External"/><Relationship Id="rId1" Type="http://schemas.openxmlformats.org/officeDocument/2006/relationships/externalLinkPath" Target="/Users/user/AppData/Roaming/Microsoft/AddIns/XRealStat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</sheetNames>
    <definedNames>
      <definedName name="ExtractRandRows"/>
      <definedName name="FTEXT"/>
      <definedName name="RANDOMIZE"/>
      <definedName name="RANDOMIZERows"/>
      <definedName name="RANDOMIZES"/>
      <definedName name="SHUFFLE"/>
      <definedName name="SHUFFLERows"/>
      <definedName name="SHUFFL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4163E-AFB1-4965-BE62-34B22E9166CD}">
  <sheetPr codeName="Sheet2"/>
  <dimension ref="A1:B6"/>
  <sheetViews>
    <sheetView workbookViewId="0">
      <selection activeCell="I14" sqref="I14"/>
    </sheetView>
  </sheetViews>
  <sheetFormatPr defaultRowHeight="14.5"/>
  <cols>
    <col min="2" max="2" width="9.7265625" bestFit="1" customWidth="1"/>
  </cols>
  <sheetData>
    <row r="1" spans="1:2">
      <c r="A1" t="s">
        <v>18</v>
      </c>
    </row>
    <row r="2" spans="1:2">
      <c r="A2" t="s">
        <v>21</v>
      </c>
    </row>
    <row r="4" spans="1:2">
      <c r="A4" t="s">
        <v>19</v>
      </c>
      <c r="B4" s="3">
        <v>45144</v>
      </c>
    </row>
    <row r="6" spans="1:2">
      <c r="A6" s="4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90C5F-9380-4E76-B1AF-8270125601CE}">
  <sheetPr codeName="Sheet1"/>
  <dimension ref="A1:O13"/>
  <sheetViews>
    <sheetView workbookViewId="0">
      <selection activeCell="T20" sqref="T20"/>
    </sheetView>
  </sheetViews>
  <sheetFormatPr defaultRowHeight="14.5"/>
  <cols>
    <col min="4" max="4" width="5.6328125" customWidth="1"/>
    <col min="8" max="8" width="5.6328125" customWidth="1"/>
    <col min="12" max="12" width="5.6328125" customWidth="1"/>
  </cols>
  <sheetData>
    <row r="1" spans="1:15">
      <c r="A1" s="1" t="s">
        <v>0</v>
      </c>
      <c r="B1" s="1" t="s">
        <v>1</v>
      </c>
      <c r="C1" s="1" t="s">
        <v>2</v>
      </c>
      <c r="E1" s="1" t="s">
        <v>0</v>
      </c>
      <c r="F1" s="1" t="s">
        <v>1</v>
      </c>
      <c r="G1" s="1" t="s">
        <v>2</v>
      </c>
      <c r="I1" s="1" t="s">
        <v>0</v>
      </c>
      <c r="J1" s="1" t="s">
        <v>1</v>
      </c>
      <c r="K1" s="1" t="s">
        <v>2</v>
      </c>
      <c r="M1" s="1" t="str">
        <f>A1</f>
        <v>Country</v>
      </c>
      <c r="N1" s="1" t="str">
        <f>B1</f>
        <v>City</v>
      </c>
      <c r="O1" s="1" t="str">
        <f>C1</f>
        <v>Population</v>
      </c>
    </row>
    <row r="2" spans="1:15">
      <c r="A2" t="s">
        <v>10</v>
      </c>
      <c r="B2" t="s">
        <v>13</v>
      </c>
      <c r="C2">
        <v>3085</v>
      </c>
      <c r="E2" t="str" cm="1">
        <f t="array" aca="1" ref="E2:G11" ca="1">[1]!SHUFFLERows(A2:C11)</f>
        <v>Italy</v>
      </c>
      <c r="F2" t="str">
        <f ca="1"/>
        <v>Rome</v>
      </c>
      <c r="G2">
        <f ca="1"/>
        <v>2873</v>
      </c>
      <c r="I2" t="str" cm="1">
        <f t="array" aca="1" ref="I2:K11" ca="1">[1]!RANDOMIZERows(A2:C11)</f>
        <v>Italy</v>
      </c>
      <c r="J2" t="str">
        <f ca="1"/>
        <v>Rome</v>
      </c>
      <c r="K2">
        <f ca="1"/>
        <v>2873</v>
      </c>
      <c r="M2" t="str" cm="1">
        <f t="array" aca="1" ref="M2:O6" ca="1">[1]!ExtractRandRows(A2:C11,1)</f>
        <v>France</v>
      </c>
      <c r="N2" t="str">
        <f ca="1"/>
        <v>Paris</v>
      </c>
      <c r="O2">
        <f ca="1"/>
        <v>2161</v>
      </c>
    </row>
    <row r="3" spans="1:15">
      <c r="A3" t="s">
        <v>14</v>
      </c>
      <c r="B3" t="s">
        <v>15</v>
      </c>
      <c r="C3">
        <v>3645</v>
      </c>
      <c r="E3" t="str">
        <f ca="1"/>
        <v>Germany</v>
      </c>
      <c r="F3" t="str">
        <f ca="1"/>
        <v>Frankfurt</v>
      </c>
      <c r="G3">
        <f ca="1"/>
        <v>753</v>
      </c>
      <c r="I3" t="str">
        <f ca="1"/>
        <v>Italy</v>
      </c>
      <c r="J3" t="str">
        <f ca="1"/>
        <v>Naples</v>
      </c>
      <c r="K3">
        <f ca="1"/>
        <v>3085</v>
      </c>
      <c r="M3" t="str">
        <f ca="1"/>
        <v>Germany</v>
      </c>
      <c r="N3" t="str">
        <f ca="1"/>
        <v>Frankfurt</v>
      </c>
      <c r="O3">
        <f ca="1"/>
        <v>753</v>
      </c>
    </row>
    <row r="4" spans="1:15">
      <c r="A4" t="s">
        <v>3</v>
      </c>
      <c r="B4" t="s">
        <v>4</v>
      </c>
      <c r="C4">
        <v>2161</v>
      </c>
      <c r="E4" t="str">
        <f ca="1"/>
        <v>Italy</v>
      </c>
      <c r="F4" t="str">
        <f ca="1"/>
        <v>Milan</v>
      </c>
      <c r="G4">
        <f ca="1"/>
        <v>1352</v>
      </c>
      <c r="I4" t="str">
        <f ca="1"/>
        <v>France</v>
      </c>
      <c r="J4" t="str">
        <f ca="1"/>
        <v>Paris</v>
      </c>
      <c r="K4">
        <f ca="1"/>
        <v>2161</v>
      </c>
      <c r="M4" t="str">
        <f ca="1"/>
        <v>Greece</v>
      </c>
      <c r="N4" t="str">
        <f ca="1"/>
        <v>Athens</v>
      </c>
      <c r="O4">
        <f ca="1"/>
        <v>3154</v>
      </c>
    </row>
    <row r="5" spans="1:15">
      <c r="A5" t="s">
        <v>5</v>
      </c>
      <c r="B5" t="s">
        <v>6</v>
      </c>
      <c r="C5">
        <v>3154</v>
      </c>
      <c r="E5" t="str">
        <f ca="1"/>
        <v>France</v>
      </c>
      <c r="F5" t="str">
        <f ca="1"/>
        <v>Paris</v>
      </c>
      <c r="G5">
        <f ca="1"/>
        <v>2161</v>
      </c>
      <c r="I5" t="str">
        <f ca="1"/>
        <v>Italy</v>
      </c>
      <c r="J5" t="str">
        <f ca="1"/>
        <v>Naples</v>
      </c>
      <c r="K5">
        <f ca="1"/>
        <v>3085</v>
      </c>
      <c r="M5" t="str">
        <f ca="1"/>
        <v>Italy</v>
      </c>
      <c r="N5" t="str">
        <f ca="1"/>
        <v>Rome</v>
      </c>
      <c r="O5">
        <f ca="1"/>
        <v>2873</v>
      </c>
    </row>
    <row r="6" spans="1:15">
      <c r="A6" t="s">
        <v>7</v>
      </c>
      <c r="B6" t="s">
        <v>8</v>
      </c>
      <c r="C6">
        <v>11980</v>
      </c>
      <c r="E6" t="str">
        <f ca="1"/>
        <v>Italy</v>
      </c>
      <c r="F6" t="str">
        <f ca="1"/>
        <v>Naples</v>
      </c>
      <c r="G6">
        <f ca="1"/>
        <v>3085</v>
      </c>
      <c r="I6" t="str">
        <f ca="1"/>
        <v>Germany</v>
      </c>
      <c r="J6" t="str">
        <f ca="1"/>
        <v>Frankfurt</v>
      </c>
      <c r="K6">
        <f ca="1"/>
        <v>753</v>
      </c>
      <c r="M6" s="2" t="str">
        <f ca="1"/>
        <v>Russia</v>
      </c>
      <c r="N6" s="2" t="str">
        <f ca="1"/>
        <v>Moscow</v>
      </c>
      <c r="O6" s="2">
        <f ca="1"/>
        <v>11980</v>
      </c>
    </row>
    <row r="7" spans="1:15">
      <c r="A7" t="s">
        <v>7</v>
      </c>
      <c r="B7" t="s">
        <v>17</v>
      </c>
      <c r="C7">
        <v>5561</v>
      </c>
      <c r="E7" t="str">
        <f ca="1"/>
        <v>Greece</v>
      </c>
      <c r="F7" t="str">
        <f ca="1"/>
        <v>Athens</v>
      </c>
      <c r="G7">
        <f ca="1"/>
        <v>3154</v>
      </c>
      <c r="I7" t="str">
        <f ca="1"/>
        <v>Germany</v>
      </c>
      <c r="J7" t="str">
        <f ca="1"/>
        <v>Berlin</v>
      </c>
      <c r="K7">
        <f ca="1"/>
        <v>3645</v>
      </c>
    </row>
    <row r="8" spans="1:15">
      <c r="A8" t="s">
        <v>3</v>
      </c>
      <c r="B8" t="s">
        <v>9</v>
      </c>
      <c r="C8">
        <v>513</v>
      </c>
      <c r="E8" t="str">
        <f ca="1"/>
        <v>Russia</v>
      </c>
      <c r="F8" t="str">
        <f ca="1"/>
        <v>Moscow</v>
      </c>
      <c r="G8">
        <f ca="1"/>
        <v>11980</v>
      </c>
      <c r="I8" t="str">
        <f ca="1"/>
        <v>Germany</v>
      </c>
      <c r="J8" t="str">
        <f ca="1"/>
        <v>Frankfurt</v>
      </c>
      <c r="K8">
        <f ca="1"/>
        <v>753</v>
      </c>
      <c r="M8" t="str" cm="1">
        <f t="array" ref="M8">[1]!FTEXT(M2)</f>
        <v>=ExtractRandRows(A2:C11,1)</v>
      </c>
    </row>
    <row r="9" spans="1:15">
      <c r="A9" t="s">
        <v>10</v>
      </c>
      <c r="B9" t="s">
        <v>11</v>
      </c>
      <c r="C9">
        <v>2873</v>
      </c>
      <c r="E9" t="str">
        <f ca="1"/>
        <v>Russia</v>
      </c>
      <c r="F9" t="str">
        <f ca="1"/>
        <v>St Peters</v>
      </c>
      <c r="G9">
        <f ca="1"/>
        <v>5561</v>
      </c>
      <c r="I9" t="str">
        <f ca="1"/>
        <v>Italy</v>
      </c>
      <c r="J9" t="str">
        <f ca="1"/>
        <v>Milan</v>
      </c>
      <c r="K9">
        <f ca="1"/>
        <v>1352</v>
      </c>
    </row>
    <row r="10" spans="1:15">
      <c r="A10" t="s">
        <v>10</v>
      </c>
      <c r="B10" t="s">
        <v>12</v>
      </c>
      <c r="C10">
        <v>1352</v>
      </c>
      <c r="E10" t="str">
        <f ca="1"/>
        <v>Germany</v>
      </c>
      <c r="F10" t="str">
        <f ca="1"/>
        <v>Berlin</v>
      </c>
      <c r="G10">
        <f ca="1"/>
        <v>3645</v>
      </c>
      <c r="I10" t="str">
        <f ca="1"/>
        <v>France</v>
      </c>
      <c r="J10" t="str">
        <f ca="1"/>
        <v>Paris</v>
      </c>
      <c r="K10">
        <f ca="1"/>
        <v>2161</v>
      </c>
    </row>
    <row r="11" spans="1:15">
      <c r="A11" s="2" t="s">
        <v>14</v>
      </c>
      <c r="B11" s="2" t="s">
        <v>16</v>
      </c>
      <c r="C11" s="2">
        <v>753</v>
      </c>
      <c r="E11" s="2" t="str">
        <f ca="1"/>
        <v>France</v>
      </c>
      <c r="F11" s="2" t="str">
        <f ca="1"/>
        <v>Lyon</v>
      </c>
      <c r="G11" s="2">
        <f ca="1"/>
        <v>513</v>
      </c>
      <c r="I11" s="2" t="str">
        <f ca="1"/>
        <v>Germany</v>
      </c>
      <c r="J11" s="2" t="str">
        <f ca="1"/>
        <v>Berlin</v>
      </c>
      <c r="K11" s="2">
        <f ca="1"/>
        <v>3645</v>
      </c>
    </row>
    <row r="13" spans="1:15">
      <c r="E13" t="str" cm="1">
        <f t="array" ref="E13">[1]!FTEXT(E2)</f>
        <v>=SHUFFLERows(A2:C11)</v>
      </c>
      <c r="I13" t="str" cm="1">
        <f t="array" ref="I13">[1]!FTEXT(I2)</f>
        <v>=RANDOMIZERows(A2:C11)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1EEA3-437C-48E6-9D45-7C31AC3F982F}">
  <sheetPr codeName="Sheet3"/>
  <dimension ref="A1:R28"/>
  <sheetViews>
    <sheetView workbookViewId="0">
      <selection activeCell="L13" sqref="L13"/>
    </sheetView>
  </sheetViews>
  <sheetFormatPr defaultRowHeight="14.5"/>
  <sheetData>
    <row r="1" spans="1:18">
      <c r="A1" s="5" t="s">
        <v>22</v>
      </c>
    </row>
    <row r="2" spans="1:18">
      <c r="A2" s="5"/>
    </row>
    <row r="3" spans="1:18">
      <c r="A3" s="32" t="s">
        <v>2</v>
      </c>
      <c r="B3" s="32"/>
      <c r="D3" s="32" t="s">
        <v>23</v>
      </c>
      <c r="E3" s="32"/>
      <c r="G3" t="str">
        <f>[1]!FTEXT(G5)</f>
        <v>=RANDOMIZE(A6:B15)</v>
      </c>
      <c r="L3" t="str">
        <f>[1]!FTEXT(L5:O10)</f>
        <v>=SHUFFLE(A6:B15)</v>
      </c>
      <c r="R3" s="6">
        <f t="array" aca="1" ref="R3:R22" ca="1">[1]!SHUFFLE(A6:B15)</f>
        <v>22</v>
      </c>
    </row>
    <row r="4" spans="1:18">
      <c r="A4" s="1"/>
      <c r="B4" s="1"/>
      <c r="R4" s="7">
        <f ca="1"/>
        <v>11</v>
      </c>
    </row>
    <row r="5" spans="1:18">
      <c r="A5" s="9" t="s">
        <v>24</v>
      </c>
      <c r="B5" s="10" t="s">
        <v>25</v>
      </c>
      <c r="D5" s="11" t="s">
        <v>26</v>
      </c>
      <c r="E5" s="11" t="s">
        <v>27</v>
      </c>
      <c r="G5" s="12">
        <f t="array" aca="1" ref="G5:J10" ca="1">[1]!RANDOMIZE(A6:B15)</f>
        <v>11</v>
      </c>
      <c r="H5" s="13">
        <f ca="1"/>
        <v>1</v>
      </c>
      <c r="I5" s="13">
        <f ca="1"/>
        <v>20</v>
      </c>
      <c r="J5" s="14">
        <f ca="1"/>
        <v>6</v>
      </c>
      <c r="L5" s="12">
        <f t="array" aca="1" ref="L5:O10" ca="1">[1]!SHUFFLE(A6:B15)</f>
        <v>15</v>
      </c>
      <c r="M5" s="13">
        <f ca="1"/>
        <v>9</v>
      </c>
      <c r="N5" s="13">
        <f ca="1"/>
        <v>21</v>
      </c>
      <c r="O5" s="14">
        <f ca="1"/>
        <v>20</v>
      </c>
      <c r="R5" s="7">
        <f ca="1"/>
        <v>3</v>
      </c>
    </row>
    <row r="6" spans="1:18">
      <c r="A6" s="19">
        <v>2</v>
      </c>
      <c r="B6" s="20">
        <v>1</v>
      </c>
      <c r="D6" s="21" t="s">
        <v>28</v>
      </c>
      <c r="E6" s="21" t="s">
        <v>29</v>
      </c>
      <c r="G6" s="15">
        <f ca="1"/>
        <v>19</v>
      </c>
      <c r="H6">
        <f ca="1"/>
        <v>17</v>
      </c>
      <c r="I6">
        <f ca="1"/>
        <v>19</v>
      </c>
      <c r="J6" s="16">
        <f ca="1"/>
        <v>5</v>
      </c>
      <c r="L6" s="15">
        <f ca="1"/>
        <v>8</v>
      </c>
      <c r="M6">
        <f ca="1"/>
        <v>22</v>
      </c>
      <c r="N6">
        <f ca="1"/>
        <v>11</v>
      </c>
      <c r="O6" s="16">
        <f ca="1"/>
        <v>16</v>
      </c>
      <c r="R6" s="7">
        <f ca="1"/>
        <v>21</v>
      </c>
    </row>
    <row r="7" spans="1:18">
      <c r="A7" s="22">
        <v>5</v>
      </c>
      <c r="B7" s="20">
        <v>3</v>
      </c>
      <c r="D7" s="20">
        <v>17</v>
      </c>
      <c r="E7" s="20">
        <v>6</v>
      </c>
      <c r="G7" s="15">
        <f ca="1"/>
        <v>17</v>
      </c>
      <c r="H7">
        <f ca="1"/>
        <v>7</v>
      </c>
      <c r="I7">
        <f ca="1"/>
        <v>10</v>
      </c>
      <c r="J7" s="16">
        <f ca="1"/>
        <v>1</v>
      </c>
      <c r="L7" s="15">
        <f ca="1"/>
        <v>17</v>
      </c>
      <c r="M7">
        <f ca="1"/>
        <v>1</v>
      </c>
      <c r="N7">
        <f ca="1"/>
        <v>5</v>
      </c>
      <c r="O7" s="16" t="e">
        <f ca="1"/>
        <v>#N/A</v>
      </c>
      <c r="R7" s="7">
        <f ca="1"/>
        <v>18</v>
      </c>
    </row>
    <row r="8" spans="1:18">
      <c r="A8" s="22">
        <v>7</v>
      </c>
      <c r="B8" s="20">
        <v>6</v>
      </c>
      <c r="D8" s="20">
        <v>24</v>
      </c>
      <c r="E8" s="20">
        <v>24</v>
      </c>
      <c r="G8" s="15">
        <f ca="1"/>
        <v>12</v>
      </c>
      <c r="H8">
        <f ca="1"/>
        <v>19</v>
      </c>
      <c r="I8">
        <f ca="1"/>
        <v>3</v>
      </c>
      <c r="J8" s="16">
        <f ca="1"/>
        <v>21</v>
      </c>
      <c r="L8" s="15">
        <f ca="1"/>
        <v>3</v>
      </c>
      <c r="M8">
        <f ca="1"/>
        <v>24</v>
      </c>
      <c r="N8">
        <f ca="1"/>
        <v>12</v>
      </c>
      <c r="O8" s="16" t="e">
        <f ca="1"/>
        <v>#N/A</v>
      </c>
      <c r="R8" s="7">
        <f ca="1"/>
        <v>5</v>
      </c>
    </row>
    <row r="9" spans="1:18">
      <c r="A9" s="22">
        <v>8</v>
      </c>
      <c r="B9" s="20">
        <v>10</v>
      </c>
      <c r="D9" s="20">
        <v>2</v>
      </c>
      <c r="E9" s="20">
        <v>19</v>
      </c>
      <c r="G9" s="15">
        <f ca="1"/>
        <v>22</v>
      </c>
      <c r="H9">
        <f ca="1"/>
        <v>7</v>
      </c>
      <c r="I9">
        <f ca="1"/>
        <v>21</v>
      </c>
      <c r="J9" s="16">
        <f ca="1"/>
        <v>11</v>
      </c>
      <c r="L9" s="15">
        <f ca="1"/>
        <v>19</v>
      </c>
      <c r="M9">
        <f ca="1"/>
        <v>10</v>
      </c>
      <c r="N9">
        <f ca="1"/>
        <v>6</v>
      </c>
      <c r="O9" s="16" t="e">
        <f ca="1"/>
        <v>#N/A</v>
      </c>
      <c r="R9" s="7">
        <f ca="1"/>
        <v>1</v>
      </c>
    </row>
    <row r="10" spans="1:18">
      <c r="A10" s="22">
        <v>9</v>
      </c>
      <c r="B10" s="20">
        <v>12</v>
      </c>
      <c r="D10" s="20">
        <v>2</v>
      </c>
      <c r="E10" s="20"/>
      <c r="G10" s="17">
        <f ca="1"/>
        <v>15</v>
      </c>
      <c r="H10" s="2">
        <f ca="1"/>
        <v>3</v>
      </c>
      <c r="I10" s="2">
        <f ca="1"/>
        <v>12</v>
      </c>
      <c r="J10" s="18">
        <f ca="1"/>
        <v>11</v>
      </c>
      <c r="L10" s="17">
        <f ca="1"/>
        <v>7</v>
      </c>
      <c r="M10" s="2">
        <f ca="1"/>
        <v>2</v>
      </c>
      <c r="N10" s="2">
        <f ca="1"/>
        <v>18</v>
      </c>
      <c r="O10" s="18" t="e">
        <f ca="1"/>
        <v>#N/A</v>
      </c>
      <c r="R10" s="7">
        <f ca="1"/>
        <v>6</v>
      </c>
    </row>
    <row r="11" spans="1:18">
      <c r="A11" s="22">
        <v>11</v>
      </c>
      <c r="B11" s="20">
        <v>24</v>
      </c>
      <c r="D11" s="20">
        <v>21</v>
      </c>
      <c r="E11" s="20"/>
      <c r="R11" s="7">
        <f ca="1"/>
        <v>9</v>
      </c>
    </row>
    <row r="12" spans="1:18">
      <c r="A12" s="22">
        <v>15</v>
      </c>
      <c r="B12" s="20">
        <v>16</v>
      </c>
      <c r="D12" s="21">
        <v>8</v>
      </c>
      <c r="E12" s="21"/>
      <c r="G12" t="str" cm="1">
        <f t="array" ref="G12">[1]!FTEXT(G14)</f>
        <v>=RANDOMIZES(A6:B15)</v>
      </c>
      <c r="L12" t="str" cm="1">
        <f t="array" ref="L12">[1]!FTEXT(L14)</f>
        <v>=SHUFFLES(A6:B15)</v>
      </c>
      <c r="R12" s="7">
        <f ca="1"/>
        <v>15</v>
      </c>
    </row>
    <row r="13" spans="1:18">
      <c r="A13" s="22">
        <v>17</v>
      </c>
      <c r="B13" s="20">
        <v>18</v>
      </c>
      <c r="R13" s="7">
        <f ca="1"/>
        <v>20</v>
      </c>
    </row>
    <row r="14" spans="1:18">
      <c r="A14" s="22">
        <v>20</v>
      </c>
      <c r="B14" s="20">
        <v>19</v>
      </c>
      <c r="G14" s="12" cm="1">
        <f t="array" aca="1" ref="G14:H23" ca="1">[1]!RANDOMIZES(A6:B15)</f>
        <v>2</v>
      </c>
      <c r="H14" s="14">
        <f ca="1"/>
        <v>6</v>
      </c>
      <c r="L14" s="12" cm="1">
        <f t="array" aca="1" ref="L14:M23" ca="1">[1]!SHUFFLES(A6:B15)</f>
        <v>17</v>
      </c>
      <c r="M14" s="14">
        <f ca="1"/>
        <v>6</v>
      </c>
      <c r="R14" s="7">
        <f ca="1"/>
        <v>24</v>
      </c>
    </row>
    <row r="15" spans="1:18">
      <c r="A15" s="23">
        <v>21</v>
      </c>
      <c r="B15" s="21">
        <v>22</v>
      </c>
      <c r="G15" s="15">
        <f ca="1"/>
        <v>9</v>
      </c>
      <c r="H15" s="16">
        <f ca="1"/>
        <v>10</v>
      </c>
      <c r="L15" s="15">
        <f ca="1"/>
        <v>5</v>
      </c>
      <c r="M15" s="16">
        <f ca="1"/>
        <v>3</v>
      </c>
      <c r="R15" s="7">
        <f ca="1"/>
        <v>7</v>
      </c>
    </row>
    <row r="16" spans="1:18">
      <c r="G16" s="15">
        <f ca="1"/>
        <v>12</v>
      </c>
      <c r="H16" s="16">
        <f ca="1"/>
        <v>20</v>
      </c>
      <c r="L16" s="15">
        <f ca="1"/>
        <v>1</v>
      </c>
      <c r="M16" s="16">
        <f ca="1"/>
        <v>11</v>
      </c>
      <c r="R16" s="7">
        <f ca="1"/>
        <v>8</v>
      </c>
    </row>
    <row r="17" spans="1:18">
      <c r="G17" s="15">
        <f ca="1"/>
        <v>17</v>
      </c>
      <c r="H17" s="16">
        <f ca="1"/>
        <v>3</v>
      </c>
      <c r="L17" s="15">
        <f ca="1"/>
        <v>8</v>
      </c>
      <c r="M17" s="16">
        <f ca="1"/>
        <v>20</v>
      </c>
      <c r="R17" s="7">
        <f ca="1"/>
        <v>12</v>
      </c>
    </row>
    <row r="18" spans="1:18">
      <c r="A18" s="9" t="s">
        <v>24</v>
      </c>
      <c r="B18" s="10" t="s">
        <v>25</v>
      </c>
      <c r="D18" s="10" t="s">
        <v>30</v>
      </c>
      <c r="E18" s="10" t="s">
        <v>31</v>
      </c>
      <c r="G18" s="15">
        <f ca="1"/>
        <v>24</v>
      </c>
      <c r="H18" s="16">
        <f ca="1"/>
        <v>22</v>
      </c>
      <c r="L18" s="15">
        <f ca="1"/>
        <v>10</v>
      </c>
      <c r="M18" s="16">
        <f ca="1"/>
        <v>7</v>
      </c>
      <c r="R18" s="7">
        <f ca="1"/>
        <v>2</v>
      </c>
    </row>
    <row r="19" spans="1:18">
      <c r="A19" s="19">
        <v>2</v>
      </c>
      <c r="B19" s="20">
        <v>1</v>
      </c>
      <c r="D19" s="7">
        <f t="array" aca="1" ref="D19:D24" ca="1">[1]!RANDOMIZE(A19:B28)</f>
        <v>2</v>
      </c>
      <c r="E19" s="7">
        <f t="array" aca="1" ref="E19:E24" ca="1">[1]!SHUFFLE(A19:B28)</f>
        <v>22</v>
      </c>
      <c r="G19" s="15">
        <f ca="1"/>
        <v>10</v>
      </c>
      <c r="H19" s="16">
        <f ca="1"/>
        <v>17</v>
      </c>
      <c r="L19" s="15">
        <f ca="1"/>
        <v>12</v>
      </c>
      <c r="M19" s="16">
        <f ca="1"/>
        <v>18</v>
      </c>
      <c r="R19" s="7">
        <f ca="1"/>
        <v>16</v>
      </c>
    </row>
    <row r="20" spans="1:18">
      <c r="A20" s="22">
        <v>5</v>
      </c>
      <c r="B20" s="20">
        <v>3</v>
      </c>
      <c r="D20" s="7">
        <f ca="1"/>
        <v>17</v>
      </c>
      <c r="E20" s="7">
        <f ca="1"/>
        <v>8</v>
      </c>
      <c r="G20" s="15">
        <f ca="1"/>
        <v>3</v>
      </c>
      <c r="H20" s="16">
        <f ca="1"/>
        <v>1</v>
      </c>
      <c r="L20" s="15">
        <f ca="1"/>
        <v>22</v>
      </c>
      <c r="M20" s="16">
        <f ca="1"/>
        <v>21</v>
      </c>
      <c r="R20" s="7">
        <f ca="1"/>
        <v>17</v>
      </c>
    </row>
    <row r="21" spans="1:18">
      <c r="A21" s="22">
        <v>7</v>
      </c>
      <c r="B21" s="20">
        <v>6</v>
      </c>
      <c r="D21" s="7">
        <f ca="1"/>
        <v>16</v>
      </c>
      <c r="E21" s="7">
        <f ca="1"/>
        <v>12</v>
      </c>
      <c r="G21" s="15">
        <f ca="1"/>
        <v>15</v>
      </c>
      <c r="H21" s="16">
        <f ca="1"/>
        <v>2</v>
      </c>
      <c r="L21" s="15">
        <f ca="1"/>
        <v>16</v>
      </c>
      <c r="M21" s="16">
        <f ca="1"/>
        <v>24</v>
      </c>
      <c r="R21" s="7">
        <f ca="1"/>
        <v>10</v>
      </c>
    </row>
    <row r="22" spans="1:18">
      <c r="A22" s="22">
        <v>8</v>
      </c>
      <c r="B22" s="20">
        <v>10</v>
      </c>
      <c r="D22" s="7">
        <f ca="1"/>
        <v>6</v>
      </c>
      <c r="E22" s="7">
        <f ca="1"/>
        <v>6</v>
      </c>
      <c r="G22" s="15">
        <f ca="1"/>
        <v>20</v>
      </c>
      <c r="H22" s="16">
        <f ca="1"/>
        <v>8</v>
      </c>
      <c r="L22" s="15">
        <f ca="1"/>
        <v>19</v>
      </c>
      <c r="M22" s="16">
        <f ca="1"/>
        <v>2</v>
      </c>
      <c r="R22" s="8">
        <f ca="1"/>
        <v>19</v>
      </c>
    </row>
    <row r="23" spans="1:18">
      <c r="A23" s="22">
        <v>9</v>
      </c>
      <c r="B23" s="20">
        <v>12</v>
      </c>
      <c r="D23" s="7">
        <f ca="1"/>
        <v>17</v>
      </c>
      <c r="E23" s="7">
        <f ca="1"/>
        <v>1</v>
      </c>
      <c r="G23" s="17">
        <f ca="1"/>
        <v>1</v>
      </c>
      <c r="H23" s="18">
        <f ca="1"/>
        <v>24</v>
      </c>
      <c r="L23" s="17">
        <f ca="1"/>
        <v>15</v>
      </c>
      <c r="M23" s="18">
        <f ca="1"/>
        <v>9</v>
      </c>
    </row>
    <row r="24" spans="1:18">
      <c r="A24" s="22">
        <v>11</v>
      </c>
      <c r="B24" s="20">
        <v>24</v>
      </c>
      <c r="D24" s="8">
        <f ca="1"/>
        <v>18</v>
      </c>
      <c r="E24" s="8">
        <f ca="1"/>
        <v>2</v>
      </c>
    </row>
    <row r="25" spans="1:18">
      <c r="A25" s="22">
        <v>15</v>
      </c>
      <c r="B25" s="20">
        <v>16</v>
      </c>
    </row>
    <row r="26" spans="1:18">
      <c r="A26" s="22">
        <v>17</v>
      </c>
      <c r="B26" s="20">
        <v>18</v>
      </c>
    </row>
    <row r="27" spans="1:18">
      <c r="A27" s="22">
        <v>20</v>
      </c>
      <c r="B27" s="20">
        <v>19</v>
      </c>
    </row>
    <row r="28" spans="1:18">
      <c r="A28" s="23">
        <v>21</v>
      </c>
      <c r="B28" s="21">
        <v>22</v>
      </c>
    </row>
  </sheetData>
  <mergeCells count="2">
    <mergeCell ref="A3:B3"/>
    <mergeCell ref="D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E5406-F9E9-49DD-8F95-0161EE419925}">
  <sheetPr codeName="Sheet4"/>
  <dimension ref="A1:S23"/>
  <sheetViews>
    <sheetView tabSelected="1" workbookViewId="0">
      <selection activeCell="K4" sqref="K4"/>
    </sheetView>
  </sheetViews>
  <sheetFormatPr defaultRowHeight="14.5"/>
  <sheetData>
    <row r="1" spans="1:19">
      <c r="A1" s="5" t="s">
        <v>32</v>
      </c>
      <c r="E1" s="5" t="s">
        <v>33</v>
      </c>
    </row>
    <row r="2" spans="1:19">
      <c r="I2" t="s">
        <v>34</v>
      </c>
      <c r="K2" s="24" t="s">
        <v>35</v>
      </c>
      <c r="P2" s="24" t="s">
        <v>36</v>
      </c>
    </row>
    <row r="3" spans="1:19">
      <c r="A3" s="25" t="s">
        <v>37</v>
      </c>
      <c r="B3" s="26" t="s">
        <v>28</v>
      </c>
      <c r="C3" s="27" t="s">
        <v>23</v>
      </c>
      <c r="E3" s="26" t="s">
        <v>37</v>
      </c>
      <c r="F3" s="27" t="s">
        <v>23</v>
      </c>
    </row>
    <row r="4" spans="1:19">
      <c r="A4" s="15">
        <v>2</v>
      </c>
      <c r="B4" s="7">
        <f ca="1">RAND()</f>
        <v>0.759706665769458</v>
      </c>
      <c r="C4" s="28">
        <f t="shared" ref="C4:C9" ca="1" si="0">INDEX(A$4:A$23,RANK(B4,B$4:B$23))</f>
        <v>8</v>
      </c>
      <c r="E4" s="7">
        <v>2</v>
      </c>
      <c r="F4" s="28">
        <f t="shared" ref="F4:F9" ca="1" si="1">INDEX(E$4:E$23,RANDBETWEEN(1,COUNT(E$4:E$23)))</f>
        <v>6</v>
      </c>
      <c r="I4" s="6">
        <f t="array" aca="1" ref="I4:I23" ca="1">[1]!SHUFFLE(A4:A23)</f>
        <v>19</v>
      </c>
      <c r="K4" s="12">
        <f t="array" aca="1" ref="K4:N9" ca="1">[1]!RANDOMIZE(E4:E23)</f>
        <v>24</v>
      </c>
      <c r="L4" s="13">
        <f ca="1"/>
        <v>22</v>
      </c>
      <c r="M4" s="13">
        <f ca="1"/>
        <v>10</v>
      </c>
      <c r="N4" s="14">
        <f ca="1"/>
        <v>11</v>
      </c>
      <c r="P4" s="12">
        <f t="array" aca="1" ref="P4:S9" ca="1">[1]!SHUFFLE(A4:A23)</f>
        <v>24</v>
      </c>
      <c r="Q4" s="13">
        <f ca="1"/>
        <v>2</v>
      </c>
      <c r="R4" s="13">
        <f ca="1"/>
        <v>9</v>
      </c>
      <c r="S4" s="14">
        <f ca="1"/>
        <v>1</v>
      </c>
    </row>
    <row r="5" spans="1:19">
      <c r="A5" s="15">
        <v>5</v>
      </c>
      <c r="B5" s="7">
        <f t="shared" ref="B5:B23" ca="1" si="2">RAND()</f>
        <v>0.56782388607003931</v>
      </c>
      <c r="C5" s="29">
        <f t="shared" ca="1" si="0"/>
        <v>17</v>
      </c>
      <c r="E5" s="7">
        <v>5</v>
      </c>
      <c r="F5" s="29">
        <f t="shared" ca="1" si="1"/>
        <v>24</v>
      </c>
      <c r="I5" s="7">
        <f ca="1"/>
        <v>15</v>
      </c>
      <c r="K5" s="15">
        <f ca="1"/>
        <v>8</v>
      </c>
      <c r="L5">
        <f ca="1"/>
        <v>11</v>
      </c>
      <c r="M5">
        <f ca="1"/>
        <v>3</v>
      </c>
      <c r="N5" s="16">
        <f ca="1"/>
        <v>10</v>
      </c>
      <c r="P5" s="15">
        <f ca="1"/>
        <v>17</v>
      </c>
      <c r="Q5">
        <f ca="1"/>
        <v>22</v>
      </c>
      <c r="R5">
        <f ca="1"/>
        <v>16</v>
      </c>
      <c r="S5" s="16">
        <f ca="1"/>
        <v>19</v>
      </c>
    </row>
    <row r="6" spans="1:19">
      <c r="A6" s="15">
        <v>7</v>
      </c>
      <c r="B6" s="7">
        <f t="shared" ca="1" si="2"/>
        <v>0.47274413493330492</v>
      </c>
      <c r="C6" s="29">
        <f t="shared" ca="1" si="0"/>
        <v>20</v>
      </c>
      <c r="E6" s="7">
        <v>7</v>
      </c>
      <c r="F6" s="29">
        <f t="shared" ca="1" si="1"/>
        <v>3</v>
      </c>
      <c r="I6" s="7">
        <f ca="1"/>
        <v>5</v>
      </c>
      <c r="K6" s="15">
        <f ca="1"/>
        <v>22</v>
      </c>
      <c r="L6">
        <f ca="1"/>
        <v>6</v>
      </c>
      <c r="M6">
        <f ca="1"/>
        <v>20</v>
      </c>
      <c r="N6" s="16">
        <f ca="1"/>
        <v>24</v>
      </c>
      <c r="P6" s="15">
        <f ca="1"/>
        <v>6</v>
      </c>
      <c r="Q6">
        <f ca="1"/>
        <v>3</v>
      </c>
      <c r="R6">
        <f ca="1"/>
        <v>12</v>
      </c>
      <c r="S6" s="16" t="e">
        <f ca="1"/>
        <v>#N/A</v>
      </c>
    </row>
    <row r="7" spans="1:19">
      <c r="A7" s="15">
        <v>8</v>
      </c>
      <c r="B7" s="7">
        <f t="shared" ca="1" si="2"/>
        <v>0.75012550096804764</v>
      </c>
      <c r="C7" s="29">
        <f t="shared" ca="1" si="0"/>
        <v>9</v>
      </c>
      <c r="E7" s="7">
        <v>8</v>
      </c>
      <c r="F7" s="29">
        <f t="shared" ca="1" si="1"/>
        <v>20</v>
      </c>
      <c r="I7" s="7">
        <f ca="1"/>
        <v>24</v>
      </c>
      <c r="K7" s="15">
        <f ca="1"/>
        <v>7</v>
      </c>
      <c r="L7">
        <f ca="1"/>
        <v>19</v>
      </c>
      <c r="M7">
        <f ca="1"/>
        <v>12</v>
      </c>
      <c r="N7" s="16">
        <f ca="1"/>
        <v>16</v>
      </c>
      <c r="P7" s="15">
        <f ca="1"/>
        <v>10</v>
      </c>
      <c r="Q7">
        <f ca="1"/>
        <v>5</v>
      </c>
      <c r="R7">
        <f ca="1"/>
        <v>15</v>
      </c>
      <c r="S7" s="16" t="e">
        <f ca="1"/>
        <v>#N/A</v>
      </c>
    </row>
    <row r="8" spans="1:19">
      <c r="A8" s="15">
        <v>9</v>
      </c>
      <c r="B8" s="7">
        <f t="shared" ca="1" si="2"/>
        <v>0.9923937948343331</v>
      </c>
      <c r="C8" s="29">
        <f t="shared" ca="1" si="0"/>
        <v>2</v>
      </c>
      <c r="E8" s="7">
        <v>9</v>
      </c>
      <c r="F8" s="29">
        <f t="shared" ca="1" si="1"/>
        <v>12</v>
      </c>
      <c r="I8" s="7">
        <f ca="1"/>
        <v>6</v>
      </c>
      <c r="K8" s="15">
        <f ca="1"/>
        <v>9</v>
      </c>
      <c r="L8">
        <f ca="1"/>
        <v>15</v>
      </c>
      <c r="M8">
        <f ca="1"/>
        <v>2</v>
      </c>
      <c r="N8" s="16">
        <f ca="1"/>
        <v>11</v>
      </c>
      <c r="P8" s="15">
        <f ca="1"/>
        <v>7</v>
      </c>
      <c r="Q8">
        <f ca="1"/>
        <v>20</v>
      </c>
      <c r="R8">
        <f ca="1"/>
        <v>11</v>
      </c>
      <c r="S8" s="16" t="e">
        <f ca="1"/>
        <v>#N/A</v>
      </c>
    </row>
    <row r="9" spans="1:19">
      <c r="A9" s="15">
        <v>11</v>
      </c>
      <c r="B9" s="7">
        <f t="shared" ca="1" si="2"/>
        <v>0.71025025974263822</v>
      </c>
      <c r="C9" s="30">
        <f t="shared" ca="1" si="0"/>
        <v>15</v>
      </c>
      <c r="E9" s="7">
        <v>11</v>
      </c>
      <c r="F9" s="30">
        <f t="shared" ca="1" si="1"/>
        <v>7</v>
      </c>
      <c r="I9" s="7">
        <f ca="1"/>
        <v>3</v>
      </c>
      <c r="K9" s="17">
        <f ca="1"/>
        <v>9</v>
      </c>
      <c r="L9" s="2">
        <f ca="1"/>
        <v>5</v>
      </c>
      <c r="M9" s="2">
        <f ca="1"/>
        <v>7</v>
      </c>
      <c r="N9" s="18">
        <f ca="1"/>
        <v>7</v>
      </c>
      <c r="P9" s="17">
        <f ca="1"/>
        <v>8</v>
      </c>
      <c r="Q9" s="2">
        <f ca="1"/>
        <v>18</v>
      </c>
      <c r="R9" s="2">
        <f ca="1"/>
        <v>21</v>
      </c>
      <c r="S9" s="18" t="e">
        <f ca="1"/>
        <v>#N/A</v>
      </c>
    </row>
    <row r="10" spans="1:19">
      <c r="A10" s="15">
        <v>15</v>
      </c>
      <c r="B10" s="7">
        <f t="shared" ca="1" si="2"/>
        <v>9.9074106354323677E-2</v>
      </c>
      <c r="C10" s="31"/>
      <c r="E10" s="7">
        <v>15</v>
      </c>
      <c r="G10" s="31"/>
      <c r="H10" s="31"/>
      <c r="I10" s="7">
        <f ca="1"/>
        <v>17</v>
      </c>
    </row>
    <row r="11" spans="1:19">
      <c r="A11" s="15">
        <v>17</v>
      </c>
      <c r="B11" s="7">
        <f t="shared" ca="1" si="2"/>
        <v>0.37469507658877466</v>
      </c>
      <c r="C11" s="31"/>
      <c r="E11" s="7">
        <v>17</v>
      </c>
      <c r="G11" s="31"/>
      <c r="H11" s="31"/>
      <c r="I11" s="7">
        <f ca="1"/>
        <v>1</v>
      </c>
    </row>
    <row r="12" spans="1:19">
      <c r="A12" s="15">
        <v>20</v>
      </c>
      <c r="B12" s="7">
        <f t="shared" ca="1" si="2"/>
        <v>5.5812852176415517E-2</v>
      </c>
      <c r="C12" s="31"/>
      <c r="E12" s="7">
        <v>20</v>
      </c>
      <c r="G12" s="31"/>
      <c r="H12" s="31"/>
      <c r="I12" s="7">
        <f ca="1"/>
        <v>12</v>
      </c>
    </row>
    <row r="13" spans="1:19">
      <c r="A13" s="15">
        <v>21</v>
      </c>
      <c r="B13" s="7">
        <f t="shared" ca="1" si="2"/>
        <v>0.22937353099427815</v>
      </c>
      <c r="C13" s="31"/>
      <c r="E13" s="7">
        <v>21</v>
      </c>
      <c r="G13" s="31"/>
      <c r="H13" s="31"/>
      <c r="I13" s="7">
        <f ca="1"/>
        <v>16</v>
      </c>
    </row>
    <row r="14" spans="1:19">
      <c r="A14" s="15">
        <v>1</v>
      </c>
      <c r="B14" s="7">
        <f t="shared" ca="1" si="2"/>
        <v>0.85962899487398559</v>
      </c>
      <c r="C14" s="31"/>
      <c r="E14" s="7">
        <v>1</v>
      </c>
      <c r="G14" s="31"/>
      <c r="H14" s="31"/>
      <c r="I14" s="7">
        <f ca="1"/>
        <v>22</v>
      </c>
    </row>
    <row r="15" spans="1:19">
      <c r="A15" s="15">
        <v>3</v>
      </c>
      <c r="B15" s="7">
        <f t="shared" ca="1" si="2"/>
        <v>0.72650207725835192</v>
      </c>
      <c r="C15" s="31"/>
      <c r="E15" s="7">
        <v>3</v>
      </c>
      <c r="G15" s="31"/>
      <c r="H15" s="31"/>
      <c r="I15" s="7">
        <f ca="1"/>
        <v>18</v>
      </c>
    </row>
    <row r="16" spans="1:19">
      <c r="A16" s="15">
        <v>6</v>
      </c>
      <c r="B16" s="7">
        <f t="shared" ca="1" si="2"/>
        <v>0.14083656318935378</v>
      </c>
      <c r="C16" s="31"/>
      <c r="E16" s="7">
        <v>6</v>
      </c>
      <c r="G16" s="31"/>
      <c r="H16" s="31"/>
      <c r="I16" s="7">
        <f ca="1"/>
        <v>21</v>
      </c>
    </row>
    <row r="17" spans="1:9">
      <c r="A17" s="15">
        <v>10</v>
      </c>
      <c r="B17" s="7">
        <f t="shared" ca="1" si="2"/>
        <v>3.956605337659036E-2</v>
      </c>
      <c r="C17" s="31"/>
      <c r="E17" s="7">
        <v>10</v>
      </c>
      <c r="G17" s="31"/>
      <c r="H17" s="31"/>
      <c r="I17" s="7">
        <f ca="1"/>
        <v>10</v>
      </c>
    </row>
    <row r="18" spans="1:9">
      <c r="A18" s="15">
        <v>12</v>
      </c>
      <c r="B18" s="7">
        <f t="shared" ca="1" si="2"/>
        <v>0.34931035264690924</v>
      </c>
      <c r="C18" s="31"/>
      <c r="E18" s="7">
        <v>12</v>
      </c>
      <c r="G18" s="31"/>
      <c r="H18" s="31"/>
      <c r="I18" s="7">
        <f ca="1"/>
        <v>11</v>
      </c>
    </row>
    <row r="19" spans="1:9">
      <c r="A19" s="15">
        <v>24</v>
      </c>
      <c r="B19" s="7">
        <f t="shared" ca="1" si="2"/>
        <v>0.30808444705439031</v>
      </c>
      <c r="C19" s="31"/>
      <c r="E19" s="7">
        <v>24</v>
      </c>
      <c r="G19" s="31"/>
      <c r="H19" s="31"/>
      <c r="I19" s="7">
        <f ca="1"/>
        <v>7</v>
      </c>
    </row>
    <row r="20" spans="1:9">
      <c r="A20" s="15">
        <v>16</v>
      </c>
      <c r="B20" s="7">
        <f t="shared" ca="1" si="2"/>
        <v>0.27428152134818229</v>
      </c>
      <c r="C20" s="31"/>
      <c r="E20" s="7">
        <v>16</v>
      </c>
      <c r="G20" s="31"/>
      <c r="H20" s="31"/>
      <c r="I20" s="7">
        <f ca="1"/>
        <v>2</v>
      </c>
    </row>
    <row r="21" spans="1:9">
      <c r="A21" s="15">
        <v>18</v>
      </c>
      <c r="B21" s="7">
        <f t="shared" ca="1" si="2"/>
        <v>0.98338365385903959</v>
      </c>
      <c r="C21" s="31"/>
      <c r="E21" s="7">
        <v>18</v>
      </c>
      <c r="G21" s="31"/>
      <c r="H21" s="31"/>
      <c r="I21" s="7">
        <f ca="1"/>
        <v>9</v>
      </c>
    </row>
    <row r="22" spans="1:9">
      <c r="A22" s="15">
        <v>19</v>
      </c>
      <c r="B22" s="7">
        <f t="shared" ca="1" si="2"/>
        <v>0.24106909968979839</v>
      </c>
      <c r="C22" s="31"/>
      <c r="E22" s="7">
        <v>19</v>
      </c>
      <c r="G22" s="31"/>
      <c r="H22" s="31"/>
      <c r="I22" s="7">
        <f ca="1"/>
        <v>20</v>
      </c>
    </row>
    <row r="23" spans="1:9">
      <c r="A23" s="17">
        <v>22</v>
      </c>
      <c r="B23" s="8">
        <f t="shared" ca="1" si="2"/>
        <v>7.032397432070292E-2</v>
      </c>
      <c r="C23" s="31"/>
      <c r="E23" s="8">
        <v>22</v>
      </c>
      <c r="G23" s="31"/>
      <c r="H23" s="31"/>
      <c r="I23" s="8">
        <f ca="1"/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Rows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2023-08-05T19:48:18Z</dcterms:created>
  <dcterms:modified xsi:type="dcterms:W3CDTF">2023-08-06T08:01:24Z</dcterms:modified>
</cp:coreProperties>
</file>