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46EC882C-A2DA-47D5-AEDD-D0D314E8664F}" xr6:coauthVersionLast="47" xr6:coauthVersionMax="47" xr10:uidLastSave="{00000000-0000-0000-0000-000000000000}"/>
  <bookViews>
    <workbookView xWindow="-110" yWindow="-110" windowWidth="19420" windowHeight="10300" xr2:uid="{F8E61E99-045A-425D-9E63-F60DAD21A5E0}"/>
  </bookViews>
  <sheets>
    <sheet name="Title" sheetId="2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1" l="1" a="1"/>
  <c r="D128" i="1" s="1"/>
  <c r="D127" i="1"/>
  <c r="D127" i="1" a="1"/>
  <c r="D126" i="1" a="1"/>
  <c r="D126" i="1" s="1"/>
  <c r="D125" i="1" a="1"/>
  <c r="D125" i="1" s="1"/>
  <c r="D124" i="1" a="1"/>
  <c r="D124" i="1" s="1"/>
  <c r="D123" i="1"/>
  <c r="D123" i="1" a="1"/>
  <c r="D122" i="1" a="1"/>
  <c r="D122" i="1" s="1"/>
  <c r="D121" i="1" a="1"/>
  <c r="D121" i="1" s="1"/>
  <c r="D120" i="1" a="1"/>
  <c r="D120" i="1" s="1"/>
  <c r="D119" i="1"/>
  <c r="D119" i="1" a="1"/>
  <c r="D118" i="1" a="1"/>
  <c r="D118" i="1" s="1"/>
  <c r="D117" i="1" a="1"/>
  <c r="D117" i="1" s="1"/>
  <c r="D116" i="1" a="1"/>
  <c r="D116" i="1" s="1"/>
  <c r="D115" i="1"/>
  <c r="D115" i="1" a="1"/>
  <c r="D114" i="1" a="1"/>
  <c r="D114" i="1" s="1"/>
  <c r="D113" i="1" a="1"/>
  <c r="D113" i="1" s="1"/>
  <c r="D112" i="1" a="1"/>
  <c r="D112" i="1" s="1"/>
  <c r="D111" i="1"/>
  <c r="D111" i="1" a="1"/>
  <c r="D110" i="1" a="1"/>
  <c r="D110" i="1" s="1"/>
  <c r="D109" i="1" a="1"/>
  <c r="D109" i="1" s="1"/>
  <c r="D108" i="1" a="1"/>
  <c r="D108" i="1" s="1"/>
  <c r="D107" i="1"/>
  <c r="D107" i="1" a="1"/>
  <c r="D106" i="1" a="1"/>
  <c r="D106" i="1" s="1"/>
  <c r="D105" i="1" a="1"/>
  <c r="D105" i="1" s="1"/>
  <c r="D104" i="1" a="1"/>
  <c r="D104" i="1" s="1"/>
  <c r="D103" i="1"/>
  <c r="D103" i="1" a="1"/>
  <c r="D102" i="1" a="1"/>
  <c r="D102" i="1" s="1"/>
  <c r="D101" i="1" a="1"/>
  <c r="D101" i="1" s="1"/>
  <c r="D100" i="1" a="1"/>
  <c r="D100" i="1" s="1"/>
  <c r="D99" i="1"/>
  <c r="D99" i="1" a="1"/>
  <c r="D98" i="1" a="1"/>
  <c r="D98" i="1" s="1"/>
  <c r="D97" i="1" a="1"/>
  <c r="D97" i="1" s="1"/>
  <c r="D96" i="1" a="1"/>
  <c r="D96" i="1" s="1"/>
  <c r="D95" i="1"/>
  <c r="D95" i="1" a="1"/>
  <c r="D94" i="1" a="1"/>
  <c r="D94" i="1" s="1"/>
  <c r="D93" i="1" a="1"/>
  <c r="D93" i="1" s="1"/>
  <c r="D92" i="1" a="1"/>
  <c r="D92" i="1" s="1"/>
  <c r="D91" i="1"/>
  <c r="D91" i="1" a="1"/>
  <c r="D90" i="1" a="1"/>
  <c r="D90" i="1" s="1"/>
  <c r="D89" i="1" a="1"/>
  <c r="D89" i="1" s="1"/>
  <c r="D88" i="1" a="1"/>
  <c r="D88" i="1" s="1"/>
  <c r="D87" i="1"/>
  <c r="D87" i="1" a="1"/>
  <c r="D86" i="1" a="1"/>
  <c r="D86" i="1" s="1"/>
  <c r="D85" i="1" a="1"/>
  <c r="D85" i="1" s="1"/>
  <c r="D84" i="1" a="1"/>
  <c r="D84" i="1" s="1"/>
  <c r="D83" i="1" a="1"/>
  <c r="D83" i="1" s="1"/>
  <c r="D82" i="1" a="1"/>
  <c r="D82" i="1" s="1"/>
  <c r="D81" i="1" a="1"/>
  <c r="D81" i="1" s="1"/>
  <c r="D80" i="1" a="1"/>
  <c r="D80" i="1" s="1"/>
  <c r="D79" i="1"/>
  <c r="D79" i="1" a="1"/>
  <c r="D78" i="1" a="1"/>
  <c r="D78" i="1" s="1"/>
  <c r="D77" i="1" a="1"/>
  <c r="D77" i="1" s="1"/>
  <c r="D76" i="1" a="1"/>
  <c r="D76" i="1" s="1"/>
  <c r="D75" i="1" a="1"/>
  <c r="D75" i="1" s="1"/>
  <c r="D74" i="1" a="1"/>
  <c r="D74" i="1" s="1"/>
  <c r="D73" i="1" a="1"/>
  <c r="D73" i="1" s="1"/>
  <c r="D72" i="1" a="1"/>
  <c r="D72" i="1" s="1"/>
  <c r="D71" i="1" a="1"/>
  <c r="D71" i="1" s="1"/>
  <c r="D70" i="1" a="1"/>
  <c r="D70" i="1" s="1"/>
  <c r="D69" i="1" a="1"/>
  <c r="D69" i="1" s="1"/>
  <c r="D68" i="1" a="1"/>
  <c r="D68" i="1" s="1"/>
  <c r="D67" i="1" a="1"/>
  <c r="D67" i="1" s="1"/>
  <c r="D66" i="1" a="1"/>
  <c r="D66" i="1" s="1"/>
  <c r="D65" i="1" a="1"/>
  <c r="D65" i="1" s="1"/>
  <c r="D64" i="1" a="1"/>
  <c r="D64" i="1" s="1"/>
  <c r="D63" i="1" a="1"/>
  <c r="D63" i="1" s="1"/>
  <c r="D62" i="1" a="1"/>
  <c r="D62" i="1" s="1"/>
  <c r="D61" i="1" a="1"/>
  <c r="D61" i="1" s="1"/>
  <c r="D60" i="1" a="1"/>
  <c r="D60" i="1" s="1"/>
  <c r="D59" i="1" a="1"/>
  <c r="D59" i="1" s="1"/>
  <c r="D58" i="1" a="1"/>
  <c r="D58" i="1" s="1"/>
  <c r="D57" i="1" a="1"/>
  <c r="D57" i="1" s="1"/>
  <c r="D56" i="1" a="1"/>
  <c r="D56" i="1" s="1"/>
  <c r="D55" i="1" a="1"/>
  <c r="D55" i="1" s="1"/>
  <c r="D54" i="1" a="1"/>
  <c r="D54" i="1" s="1"/>
  <c r="D53" i="1" a="1"/>
  <c r="D53" i="1" s="1"/>
  <c r="D52" i="1" a="1"/>
  <c r="D52" i="1" s="1"/>
  <c r="D51" i="1" a="1"/>
  <c r="D51" i="1" s="1"/>
  <c r="D50" i="1" a="1"/>
  <c r="D50" i="1" s="1"/>
  <c r="D49" i="1" a="1"/>
  <c r="D49" i="1" s="1"/>
  <c r="D48" i="1" a="1"/>
  <c r="D48" i="1" s="1"/>
  <c r="D47" i="1" a="1"/>
  <c r="D47" i="1" s="1"/>
  <c r="D46" i="1" a="1"/>
  <c r="D46" i="1" s="1"/>
  <c r="D45" i="1" a="1"/>
  <c r="D45" i="1" s="1"/>
  <c r="D44" i="1" a="1"/>
  <c r="D44" i="1" s="1"/>
  <c r="D43" i="1" a="1"/>
  <c r="D43" i="1" s="1"/>
  <c r="D42" i="1" a="1"/>
  <c r="D42" i="1" s="1"/>
  <c r="D41" i="1" a="1"/>
  <c r="D41" i="1" s="1"/>
  <c r="D40" i="1" a="1"/>
  <c r="D40" i="1" s="1"/>
  <c r="D39" i="1" a="1"/>
  <c r="D39" i="1" s="1"/>
  <c r="D38" i="1" a="1"/>
  <c r="D38" i="1" s="1"/>
  <c r="D37" i="1" a="1"/>
  <c r="D37" i="1" s="1"/>
  <c r="D36" i="1" a="1"/>
  <c r="D36" i="1" s="1"/>
  <c r="D35" i="1" a="1"/>
  <c r="D35" i="1" s="1"/>
  <c r="D34" i="1" a="1"/>
  <c r="D34" i="1" s="1"/>
  <c r="D33" i="1" a="1"/>
  <c r="D33" i="1" s="1"/>
  <c r="D32" i="1" a="1"/>
  <c r="D32" i="1" s="1"/>
  <c r="D31" i="1" a="1"/>
  <c r="D31" i="1" s="1"/>
  <c r="D30" i="1" a="1"/>
  <c r="D30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D20" i="1" a="1"/>
  <c r="D20" i="1" s="1"/>
  <c r="D19" i="1" a="1"/>
  <c r="D19" i="1" s="1"/>
  <c r="Y18" i="1"/>
  <c r="X18" i="1"/>
  <c r="D18" i="1" a="1"/>
  <c r="D18" i="1" s="1"/>
  <c r="Y17" i="1"/>
  <c r="X17" i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2" i="1" a="1"/>
  <c r="D12" i="1" s="1"/>
  <c r="D11" i="1" a="1"/>
  <c r="D11" i="1" s="1"/>
  <c r="D10" i="1" a="1"/>
  <c r="D10" i="1" s="1"/>
  <c r="D9" i="1" a="1"/>
  <c r="D9" i="1" s="1"/>
  <c r="R8" i="1" a="1"/>
  <c r="R8" i="1" s="1"/>
  <c r="P8" i="1" a="1"/>
  <c r="P8" i="1" s="1"/>
  <c r="D8" i="1" a="1"/>
  <c r="D8" i="1" s="1"/>
  <c r="R7" i="1" a="1"/>
  <c r="R7" i="1" s="1"/>
  <c r="D7" i="1" a="1"/>
  <c r="D7" i="1" s="1"/>
  <c r="R6" i="1" a="1"/>
  <c r="R6" i="1" s="1"/>
  <c r="D6" i="1" a="1"/>
  <c r="D6" i="1" s="1"/>
  <c r="R5" i="1" a="1"/>
  <c r="R5" i="1" s="1"/>
  <c r="D5" i="1" a="1"/>
  <c r="D5" i="1" s="1"/>
  <c r="R4" i="1" a="1"/>
  <c r="R4" i="1" s="1"/>
  <c r="D4" i="1" a="1"/>
  <c r="D4" i="1" s="1"/>
  <c r="R3" i="1" a="1"/>
  <c r="R3" i="1" s="1"/>
  <c r="D3" i="1" a="1"/>
  <c r="D3" i="1" s="1"/>
  <c r="U17" i="1" l="1"/>
  <c r="U18" i="1" s="1"/>
  <c r="Y15" i="1"/>
  <c r="B9" i="1"/>
  <c r="A9" i="1"/>
  <c r="W7" i="1"/>
  <c r="V7" i="1"/>
  <c r="U7" i="1"/>
  <c r="W12" i="1" s="1"/>
  <c r="T7" i="1"/>
  <c r="W6" i="1"/>
  <c r="W8" i="1" s="1"/>
  <c r="U12" i="1" s="1"/>
  <c r="U13" i="1" s="1"/>
  <c r="V6" i="1"/>
  <c r="U6" i="1"/>
  <c r="T6" i="1"/>
  <c r="J2" i="1"/>
  <c r="J2" i="1" a="1"/>
  <c r="E2" i="1" a="1"/>
  <c r="F1" i="1"/>
  <c r="G1" i="1" s="1"/>
  <c r="H1" i="1" s="1"/>
  <c r="I1" i="1" s="1"/>
  <c r="J1" i="1" s="1"/>
  <c r="G3" i="1" l="1"/>
  <c r="AB17" i="1"/>
  <c r="AB18" i="1"/>
  <c r="W13" i="1"/>
  <c r="Y13" i="1" s="1"/>
  <c r="Z13" i="1" s="1"/>
  <c r="Y12" i="1"/>
  <c r="K1" i="1"/>
  <c r="E2" i="1"/>
  <c r="W17" i="1"/>
  <c r="W18" i="1" s="1"/>
  <c r="H3" i="1"/>
  <c r="I3" i="1"/>
  <c r="AA18" i="1"/>
  <c r="V17" i="1"/>
  <c r="Z18" i="1"/>
  <c r="J3" i="1"/>
  <c r="K3" i="1"/>
  <c r="V12" i="1"/>
  <c r="F3" i="1"/>
  <c r="X8" i="1"/>
  <c r="AC12" i="1" l="1"/>
  <c r="AC13" i="1" s="1"/>
  <c r="X12" i="1"/>
  <c r="AB12" i="1" s="1"/>
  <c r="V13" i="1"/>
  <c r="X13" i="1" s="1"/>
  <c r="AB13" i="1" s="1"/>
  <c r="AA13" i="1"/>
  <c r="L1" i="1"/>
  <c r="V18" i="1"/>
  <c r="AC17" i="1"/>
  <c r="AC18" i="1" s="1"/>
  <c r="E3" i="1"/>
  <c r="E4" i="1"/>
  <c r="N2" i="1"/>
  <c r="K4" i="1"/>
  <c r="L5" i="1" l="1"/>
  <c r="J4" i="1"/>
  <c r="I4" i="1"/>
  <c r="G4" i="1"/>
  <c r="H4" i="1"/>
  <c r="F4" i="1"/>
  <c r="M1" i="1"/>
  <c r="L4" i="1"/>
  <c r="L3" i="1"/>
  <c r="N4" i="1" l="1"/>
  <c r="G5" i="1"/>
  <c r="J5" i="1"/>
  <c r="I5" i="1"/>
  <c r="F5" i="1"/>
  <c r="H5" i="1"/>
  <c r="E5" i="1"/>
  <c r="K5" i="1"/>
  <c r="M5" i="1"/>
  <c r="M3" i="1"/>
  <c r="N3" i="1" s="1"/>
  <c r="M4" i="1"/>
  <c r="N5" i="1" l="1"/>
  <c r="J6" i="1"/>
  <c r="F6" i="1"/>
  <c r="H6" i="1"/>
  <c r="I6" i="1"/>
  <c r="G6" i="1"/>
  <c r="E6" i="1"/>
  <c r="K6" i="1"/>
  <c r="L6" i="1"/>
  <c r="M6" i="1"/>
  <c r="N6" i="1" l="1"/>
  <c r="G7" i="1"/>
  <c r="F7" i="1"/>
  <c r="J7" i="1"/>
  <c r="I7" i="1"/>
  <c r="H7" i="1"/>
  <c r="K7" i="1"/>
  <c r="E7" i="1"/>
  <c r="L7" i="1"/>
  <c r="M7" i="1"/>
  <c r="N7" i="1" l="1"/>
  <c r="I8" i="1"/>
  <c r="H8" i="1"/>
  <c r="G8" i="1"/>
  <c r="F8" i="1"/>
  <c r="J8" i="1"/>
  <c r="K8" i="1"/>
  <c r="E8" i="1"/>
  <c r="L8" i="1"/>
  <c r="M8" i="1"/>
  <c r="G9" i="1" l="1"/>
  <c r="J9" i="1"/>
  <c r="F9" i="1"/>
  <c r="I9" i="1"/>
  <c r="H9" i="1"/>
  <c r="E9" i="1"/>
  <c r="K9" i="1"/>
  <c r="L9" i="1"/>
  <c r="M9" i="1"/>
  <c r="N8" i="1"/>
  <c r="H10" i="1" l="1"/>
  <c r="G10" i="1"/>
  <c r="F10" i="1"/>
  <c r="J10" i="1"/>
  <c r="I10" i="1"/>
  <c r="E10" i="1"/>
  <c r="K10" i="1"/>
  <c r="L10" i="1"/>
  <c r="M10" i="1"/>
  <c r="N9" i="1"/>
  <c r="I11" i="1" l="1"/>
  <c r="J11" i="1"/>
  <c r="H11" i="1"/>
  <c r="F11" i="1"/>
  <c r="G11" i="1"/>
  <c r="E11" i="1"/>
  <c r="K11" i="1"/>
  <c r="L11" i="1"/>
  <c r="M11" i="1"/>
  <c r="N10" i="1"/>
  <c r="J12" i="1" l="1"/>
  <c r="H12" i="1"/>
  <c r="G12" i="1"/>
  <c r="F12" i="1"/>
  <c r="I12" i="1"/>
  <c r="E12" i="1"/>
  <c r="K12" i="1"/>
  <c r="L12" i="1"/>
  <c r="M12" i="1"/>
  <c r="N11" i="1"/>
  <c r="N12" i="1" l="1"/>
  <c r="I13" i="1"/>
  <c r="G13" i="1"/>
  <c r="K13" i="1"/>
  <c r="J13" i="1"/>
  <c r="F13" i="1"/>
  <c r="H13" i="1"/>
  <c r="E13" i="1"/>
  <c r="L13" i="1"/>
  <c r="M13" i="1"/>
  <c r="N13" i="1" l="1"/>
  <c r="I14" i="1"/>
  <c r="H14" i="1"/>
  <c r="G14" i="1"/>
  <c r="J14" i="1"/>
  <c r="F14" i="1"/>
  <c r="K14" i="1"/>
  <c r="E14" i="1"/>
  <c r="L14" i="1"/>
  <c r="M14" i="1"/>
  <c r="N14" i="1" l="1"/>
  <c r="G15" i="1"/>
  <c r="F15" i="1"/>
  <c r="I15" i="1"/>
  <c r="K15" i="1"/>
  <c r="H15" i="1"/>
  <c r="J15" i="1"/>
  <c r="E15" i="1"/>
  <c r="L15" i="1"/>
  <c r="M15" i="1"/>
  <c r="N15" i="1" l="1"/>
  <c r="F16" i="1"/>
  <c r="H16" i="1"/>
  <c r="I16" i="1"/>
  <c r="G16" i="1"/>
  <c r="J16" i="1"/>
  <c r="K16" i="1"/>
  <c r="E16" i="1"/>
  <c r="L16" i="1"/>
  <c r="M16" i="1"/>
  <c r="H17" i="1" l="1"/>
  <c r="J17" i="1"/>
  <c r="I17" i="1"/>
  <c r="G17" i="1"/>
  <c r="F17" i="1"/>
  <c r="K17" i="1"/>
  <c r="E17" i="1"/>
  <c r="L17" i="1"/>
  <c r="M17" i="1"/>
  <c r="N16" i="1"/>
  <c r="H18" i="1" l="1"/>
  <c r="J18" i="1"/>
  <c r="I18" i="1"/>
  <c r="F18" i="1"/>
  <c r="G18" i="1"/>
  <c r="K18" i="1"/>
  <c r="E18" i="1"/>
  <c r="L18" i="1"/>
  <c r="M18" i="1"/>
  <c r="N17" i="1"/>
  <c r="G19" i="1" l="1"/>
  <c r="J19" i="1"/>
  <c r="I19" i="1"/>
  <c r="F19" i="1"/>
  <c r="H19" i="1"/>
  <c r="K19" i="1"/>
  <c r="E19" i="1"/>
  <c r="L19" i="1"/>
  <c r="M19" i="1"/>
  <c r="N18" i="1"/>
  <c r="N19" i="1" l="1"/>
  <c r="H20" i="1"/>
  <c r="G20" i="1"/>
  <c r="J20" i="1"/>
  <c r="I20" i="1"/>
  <c r="F20" i="1"/>
  <c r="K20" i="1"/>
  <c r="E20" i="1"/>
  <c r="L20" i="1"/>
  <c r="M20" i="1"/>
  <c r="N20" i="1" l="1"/>
  <c r="J21" i="1"/>
  <c r="I21" i="1"/>
  <c r="G21" i="1"/>
  <c r="F21" i="1"/>
  <c r="H21" i="1"/>
  <c r="K21" i="1"/>
  <c r="E21" i="1"/>
  <c r="L21" i="1"/>
  <c r="M21" i="1"/>
  <c r="N21" i="1" l="1"/>
  <c r="G22" i="1"/>
  <c r="I22" i="1"/>
  <c r="F22" i="1"/>
  <c r="J22" i="1"/>
  <c r="H22" i="1"/>
  <c r="K22" i="1"/>
  <c r="E22" i="1"/>
  <c r="L22" i="1"/>
  <c r="M22" i="1"/>
  <c r="N22" i="1" l="1"/>
  <c r="J23" i="1"/>
  <c r="I23" i="1"/>
  <c r="G23" i="1"/>
  <c r="F23" i="1"/>
  <c r="H23" i="1"/>
  <c r="K23" i="1"/>
  <c r="E23" i="1"/>
  <c r="L23" i="1"/>
  <c r="M23" i="1"/>
  <c r="N23" i="1" l="1"/>
  <c r="F24" i="1"/>
  <c r="H24" i="1"/>
  <c r="J24" i="1"/>
  <c r="G24" i="1"/>
  <c r="I24" i="1"/>
  <c r="E24" i="1"/>
  <c r="K24" i="1"/>
  <c r="L24" i="1"/>
  <c r="M24" i="1"/>
  <c r="N24" i="1" l="1"/>
  <c r="I25" i="1"/>
  <c r="H25" i="1"/>
  <c r="G25" i="1"/>
  <c r="F25" i="1"/>
  <c r="J25" i="1"/>
  <c r="E25" i="1"/>
  <c r="K25" i="1"/>
  <c r="L25" i="1"/>
  <c r="M25" i="1"/>
  <c r="N25" i="1" l="1"/>
  <c r="G26" i="1"/>
  <c r="J26" i="1"/>
  <c r="F26" i="1"/>
  <c r="I26" i="1"/>
  <c r="H26" i="1"/>
  <c r="E26" i="1"/>
  <c r="K26" i="1"/>
  <c r="L26" i="1"/>
  <c r="M26" i="1"/>
  <c r="G27" i="1" l="1"/>
  <c r="F27" i="1"/>
  <c r="H27" i="1"/>
  <c r="J27" i="1"/>
  <c r="I27" i="1"/>
  <c r="K27" i="1"/>
  <c r="E27" i="1"/>
  <c r="L27" i="1"/>
  <c r="M27" i="1"/>
  <c r="N26" i="1"/>
  <c r="N27" i="1" l="1"/>
  <c r="G28" i="1"/>
  <c r="F28" i="1"/>
  <c r="I28" i="1"/>
  <c r="H28" i="1"/>
  <c r="J28" i="1"/>
  <c r="E28" i="1"/>
  <c r="K28" i="1"/>
  <c r="L28" i="1"/>
  <c r="M28" i="1"/>
  <c r="N28" i="1" l="1"/>
  <c r="F29" i="1"/>
  <c r="H29" i="1"/>
  <c r="K29" i="1"/>
  <c r="G29" i="1"/>
  <c r="J29" i="1"/>
  <c r="I29" i="1"/>
  <c r="E29" i="1"/>
  <c r="L29" i="1"/>
  <c r="M29" i="1"/>
  <c r="N29" i="1" l="1"/>
  <c r="F30" i="1"/>
  <c r="H30" i="1"/>
  <c r="J30" i="1"/>
  <c r="G30" i="1"/>
  <c r="I30" i="1"/>
  <c r="E30" i="1"/>
  <c r="K30" i="1"/>
  <c r="L30" i="1"/>
  <c r="M30" i="1"/>
  <c r="H31" i="1" l="1"/>
  <c r="G31" i="1"/>
  <c r="J31" i="1"/>
  <c r="I31" i="1"/>
  <c r="F31" i="1"/>
  <c r="K31" i="1"/>
  <c r="E31" i="1"/>
  <c r="L31" i="1"/>
  <c r="M31" i="1"/>
  <c r="N30" i="1"/>
  <c r="I32" i="1" l="1"/>
  <c r="G32" i="1"/>
  <c r="H32" i="1"/>
  <c r="F32" i="1"/>
  <c r="J32" i="1"/>
  <c r="K32" i="1"/>
  <c r="E32" i="1"/>
  <c r="L32" i="1"/>
  <c r="M32" i="1"/>
  <c r="N31" i="1"/>
  <c r="G33" i="1" l="1"/>
  <c r="H33" i="1"/>
  <c r="J33" i="1"/>
  <c r="I33" i="1"/>
  <c r="F33" i="1"/>
  <c r="E33" i="1"/>
  <c r="K33" i="1"/>
  <c r="L33" i="1"/>
  <c r="M33" i="1"/>
  <c r="N32" i="1"/>
  <c r="I34" i="1" l="1"/>
  <c r="F34" i="1"/>
  <c r="H34" i="1"/>
  <c r="G34" i="1"/>
  <c r="J34" i="1"/>
  <c r="K34" i="1"/>
  <c r="E34" i="1"/>
  <c r="L34" i="1"/>
  <c r="M34" i="1"/>
  <c r="N33" i="1"/>
  <c r="N34" i="1" l="1"/>
  <c r="F35" i="1"/>
  <c r="J35" i="1"/>
  <c r="I35" i="1"/>
  <c r="G35" i="1"/>
  <c r="H35" i="1"/>
  <c r="E35" i="1"/>
  <c r="K35" i="1"/>
  <c r="L35" i="1"/>
  <c r="M35" i="1"/>
  <c r="G36" i="1" l="1"/>
  <c r="J36" i="1"/>
  <c r="I36" i="1"/>
  <c r="F36" i="1"/>
  <c r="H36" i="1"/>
  <c r="E36" i="1"/>
  <c r="K36" i="1"/>
  <c r="L36" i="1"/>
  <c r="M36" i="1"/>
  <c r="N35" i="1"/>
  <c r="F37" i="1" l="1"/>
  <c r="G37" i="1"/>
  <c r="J37" i="1"/>
  <c r="I37" i="1"/>
  <c r="H37" i="1"/>
  <c r="K37" i="1"/>
  <c r="E37" i="1"/>
  <c r="L37" i="1"/>
  <c r="M37" i="1"/>
  <c r="N36" i="1"/>
  <c r="N37" i="1" l="1"/>
  <c r="G38" i="1"/>
  <c r="J38" i="1"/>
  <c r="I38" i="1"/>
  <c r="H38" i="1"/>
  <c r="F38" i="1"/>
  <c r="E38" i="1"/>
  <c r="K38" i="1"/>
  <c r="L38" i="1"/>
  <c r="M38" i="1"/>
  <c r="N38" i="1" l="1"/>
  <c r="J39" i="1"/>
  <c r="I39" i="1"/>
  <c r="F39" i="1"/>
  <c r="H39" i="1"/>
  <c r="G39" i="1"/>
  <c r="K39" i="1"/>
  <c r="E39" i="1"/>
  <c r="L39" i="1"/>
  <c r="M39" i="1"/>
  <c r="N39" i="1" l="1"/>
  <c r="I40" i="1"/>
  <c r="G40" i="1"/>
  <c r="F40" i="1"/>
  <c r="J40" i="1"/>
  <c r="H40" i="1"/>
  <c r="K40" i="1"/>
  <c r="E40" i="1"/>
  <c r="L40" i="1"/>
  <c r="M40" i="1"/>
  <c r="N40" i="1" l="1"/>
  <c r="I41" i="1"/>
  <c r="F41" i="1"/>
  <c r="G41" i="1"/>
  <c r="K41" i="1"/>
  <c r="H41" i="1"/>
  <c r="J41" i="1"/>
  <c r="E41" i="1"/>
  <c r="L41" i="1"/>
  <c r="M41" i="1"/>
  <c r="N41" i="1" l="1"/>
  <c r="J42" i="1"/>
  <c r="F42" i="1"/>
  <c r="G42" i="1"/>
  <c r="I42" i="1"/>
  <c r="H42" i="1"/>
  <c r="E42" i="1"/>
  <c r="K42" i="1"/>
  <c r="L42" i="1"/>
  <c r="M42" i="1"/>
  <c r="F43" i="1" l="1"/>
  <c r="G43" i="1"/>
  <c r="H43" i="1"/>
  <c r="J43" i="1"/>
  <c r="I43" i="1"/>
  <c r="K43" i="1"/>
  <c r="E43" i="1"/>
  <c r="L43" i="1"/>
  <c r="M43" i="1"/>
  <c r="N42" i="1"/>
  <c r="N43" i="1" l="1"/>
  <c r="F44" i="1"/>
  <c r="G44" i="1"/>
  <c r="J44" i="1"/>
  <c r="I44" i="1"/>
  <c r="H44" i="1"/>
  <c r="E44" i="1"/>
  <c r="K44" i="1"/>
  <c r="L44" i="1"/>
  <c r="M44" i="1"/>
  <c r="N44" i="1" l="1"/>
  <c r="H45" i="1"/>
  <c r="F45" i="1"/>
  <c r="J45" i="1"/>
  <c r="I45" i="1"/>
  <c r="G45" i="1"/>
  <c r="K45" i="1"/>
  <c r="E45" i="1"/>
  <c r="L45" i="1"/>
  <c r="M45" i="1"/>
  <c r="N45" i="1" l="1"/>
  <c r="F46" i="1"/>
  <c r="J46" i="1"/>
  <c r="K46" i="1"/>
  <c r="I46" i="1"/>
  <c r="H46" i="1"/>
  <c r="G46" i="1"/>
  <c r="E46" i="1"/>
  <c r="L46" i="1"/>
  <c r="M46" i="1"/>
  <c r="N46" i="1" l="1"/>
  <c r="F47" i="1"/>
  <c r="H47" i="1"/>
  <c r="J47" i="1"/>
  <c r="G47" i="1"/>
  <c r="I47" i="1"/>
  <c r="K47" i="1"/>
  <c r="E47" i="1"/>
  <c r="N47" i="1" s="1"/>
  <c r="L47" i="1"/>
  <c r="M47" i="1"/>
  <c r="J48" i="1" l="1"/>
  <c r="G48" i="1"/>
  <c r="I48" i="1"/>
  <c r="H48" i="1"/>
  <c r="F48" i="1"/>
  <c r="K48" i="1"/>
  <c r="E48" i="1"/>
  <c r="L48" i="1"/>
  <c r="M48" i="1"/>
  <c r="H49" i="1" l="1"/>
  <c r="G49" i="1"/>
  <c r="J49" i="1"/>
  <c r="I49" i="1"/>
  <c r="F49" i="1"/>
  <c r="K49" i="1"/>
  <c r="E49" i="1"/>
  <c r="L49" i="1"/>
  <c r="M49" i="1"/>
  <c r="N48" i="1"/>
  <c r="I50" i="1" l="1"/>
  <c r="H50" i="1"/>
  <c r="G50" i="1"/>
  <c r="J50" i="1"/>
  <c r="F50" i="1"/>
  <c r="K50" i="1"/>
  <c r="E50" i="1"/>
  <c r="L50" i="1"/>
  <c r="M50" i="1"/>
  <c r="N49" i="1"/>
  <c r="F51" i="1" l="1"/>
  <c r="J51" i="1"/>
  <c r="I51" i="1"/>
  <c r="G51" i="1"/>
  <c r="H51" i="1"/>
  <c r="E51" i="1"/>
  <c r="K51" i="1"/>
  <c r="L51" i="1"/>
  <c r="M51" i="1"/>
  <c r="N50" i="1"/>
  <c r="N51" i="1" l="1"/>
  <c r="J52" i="1"/>
  <c r="I52" i="1"/>
  <c r="H52" i="1"/>
  <c r="F52" i="1"/>
  <c r="G52" i="1"/>
  <c r="K52" i="1"/>
  <c r="E52" i="1"/>
  <c r="L52" i="1"/>
  <c r="M52" i="1"/>
  <c r="N52" i="1" l="1"/>
  <c r="G53" i="1"/>
  <c r="J53" i="1"/>
  <c r="I53" i="1"/>
  <c r="F53" i="1"/>
  <c r="K53" i="1"/>
  <c r="H53" i="1"/>
  <c r="E53" i="1"/>
  <c r="L53" i="1"/>
  <c r="M53" i="1"/>
  <c r="N53" i="1" l="1"/>
  <c r="I54" i="1"/>
  <c r="H54" i="1"/>
  <c r="G54" i="1"/>
  <c r="F54" i="1"/>
  <c r="J54" i="1"/>
  <c r="E54" i="1"/>
  <c r="K54" i="1"/>
  <c r="L54" i="1"/>
  <c r="M54" i="1"/>
  <c r="J55" i="1" l="1"/>
  <c r="I55" i="1"/>
  <c r="G55" i="1"/>
  <c r="H55" i="1"/>
  <c r="F55" i="1"/>
  <c r="E55" i="1"/>
  <c r="K55" i="1"/>
  <c r="L55" i="1"/>
  <c r="M55" i="1"/>
  <c r="N54" i="1"/>
  <c r="I56" i="1" l="1"/>
  <c r="H56" i="1"/>
  <c r="G56" i="1"/>
  <c r="F56" i="1"/>
  <c r="J56" i="1"/>
  <c r="K56" i="1"/>
  <c r="E56" i="1"/>
  <c r="L56" i="1"/>
  <c r="M56" i="1"/>
  <c r="N55" i="1"/>
  <c r="N56" i="1" l="1"/>
  <c r="I57" i="1"/>
  <c r="G57" i="1"/>
  <c r="F57" i="1"/>
  <c r="H57" i="1"/>
  <c r="J57" i="1"/>
  <c r="E57" i="1"/>
  <c r="K57" i="1"/>
  <c r="L57" i="1"/>
  <c r="M57" i="1"/>
  <c r="I58" i="1" l="1"/>
  <c r="F58" i="1"/>
  <c r="G58" i="1"/>
  <c r="J58" i="1"/>
  <c r="H58" i="1"/>
  <c r="K58" i="1"/>
  <c r="E58" i="1"/>
  <c r="L58" i="1"/>
  <c r="M58" i="1"/>
  <c r="N57" i="1"/>
  <c r="I59" i="1" l="1"/>
  <c r="H59" i="1"/>
  <c r="J59" i="1"/>
  <c r="F59" i="1"/>
  <c r="G59" i="1"/>
  <c r="K59" i="1"/>
  <c r="E59" i="1"/>
  <c r="L59" i="1"/>
  <c r="M59" i="1"/>
  <c r="N58" i="1"/>
  <c r="K60" i="1" l="1"/>
  <c r="G60" i="1"/>
  <c r="I60" i="1"/>
  <c r="J60" i="1"/>
  <c r="F60" i="1"/>
  <c r="H60" i="1"/>
  <c r="E60" i="1"/>
  <c r="L60" i="1"/>
  <c r="M60" i="1"/>
  <c r="N59" i="1"/>
  <c r="J61" i="1" l="1"/>
  <c r="H61" i="1"/>
  <c r="I61" i="1"/>
  <c r="F61" i="1"/>
  <c r="G61" i="1"/>
  <c r="K61" i="1"/>
  <c r="E61" i="1"/>
  <c r="L61" i="1"/>
  <c r="M61" i="1"/>
  <c r="N60" i="1"/>
  <c r="N61" i="1" l="1"/>
  <c r="I62" i="1"/>
  <c r="H62" i="1"/>
  <c r="J62" i="1"/>
  <c r="F62" i="1"/>
  <c r="G62" i="1"/>
  <c r="K62" i="1"/>
  <c r="E62" i="1"/>
  <c r="L62" i="1"/>
  <c r="M62" i="1"/>
  <c r="N62" i="1" l="1"/>
  <c r="I63" i="1"/>
  <c r="F63" i="1"/>
  <c r="J63" i="1"/>
  <c r="H63" i="1"/>
  <c r="G63" i="1"/>
  <c r="E63" i="1"/>
  <c r="K63" i="1"/>
  <c r="L63" i="1"/>
  <c r="M63" i="1"/>
  <c r="N63" i="1" l="1"/>
  <c r="J64" i="1"/>
  <c r="H64" i="1"/>
  <c r="F64" i="1"/>
  <c r="G64" i="1"/>
  <c r="I64" i="1"/>
  <c r="E64" i="1"/>
  <c r="K64" i="1"/>
  <c r="L64" i="1"/>
  <c r="M64" i="1"/>
  <c r="N64" i="1" l="1"/>
  <c r="I65" i="1"/>
  <c r="F65" i="1"/>
  <c r="J65" i="1"/>
  <c r="K65" i="1"/>
  <c r="G65" i="1"/>
  <c r="H65" i="1"/>
  <c r="E65" i="1"/>
  <c r="L65" i="1"/>
  <c r="M65" i="1"/>
  <c r="H66" i="1" l="1"/>
  <c r="F66" i="1"/>
  <c r="G66" i="1"/>
  <c r="I66" i="1"/>
  <c r="J66" i="1"/>
  <c r="E66" i="1"/>
  <c r="K66" i="1"/>
  <c r="L66" i="1"/>
  <c r="M66" i="1"/>
  <c r="N65" i="1"/>
  <c r="I67" i="1" l="1"/>
  <c r="F67" i="1"/>
  <c r="J67" i="1"/>
  <c r="K67" i="1"/>
  <c r="G67" i="1"/>
  <c r="H67" i="1"/>
  <c r="E67" i="1"/>
  <c r="L67" i="1"/>
  <c r="M67" i="1"/>
  <c r="N66" i="1"/>
  <c r="F68" i="1" l="1"/>
  <c r="G68" i="1"/>
  <c r="I68" i="1"/>
  <c r="J68" i="1"/>
  <c r="H68" i="1"/>
  <c r="K68" i="1"/>
  <c r="E68" i="1"/>
  <c r="L68" i="1"/>
  <c r="M68" i="1"/>
  <c r="N67" i="1"/>
  <c r="N68" i="1" l="1"/>
  <c r="I69" i="1"/>
  <c r="G69" i="1"/>
  <c r="F69" i="1"/>
  <c r="J69" i="1"/>
  <c r="H69" i="1"/>
  <c r="E69" i="1"/>
  <c r="K69" i="1"/>
  <c r="L69" i="1"/>
  <c r="M69" i="1"/>
  <c r="F70" i="1" l="1"/>
  <c r="G70" i="1"/>
  <c r="I70" i="1"/>
  <c r="H70" i="1"/>
  <c r="J70" i="1"/>
  <c r="K70" i="1"/>
  <c r="E70" i="1"/>
  <c r="L70" i="1"/>
  <c r="M70" i="1"/>
  <c r="N69" i="1"/>
  <c r="N70" i="1" l="1"/>
  <c r="F71" i="1"/>
  <c r="J71" i="1"/>
  <c r="H71" i="1"/>
  <c r="G71" i="1"/>
  <c r="I71" i="1"/>
  <c r="E71" i="1"/>
  <c r="K71" i="1"/>
  <c r="L71" i="1"/>
  <c r="M71" i="1"/>
  <c r="G72" i="1" l="1"/>
  <c r="J72" i="1"/>
  <c r="H72" i="1"/>
  <c r="I72" i="1"/>
  <c r="F72" i="1"/>
  <c r="K72" i="1"/>
  <c r="E72" i="1"/>
  <c r="L72" i="1"/>
  <c r="M72" i="1"/>
  <c r="N71" i="1"/>
  <c r="K73" i="1" l="1"/>
  <c r="G73" i="1"/>
  <c r="F73" i="1"/>
  <c r="J73" i="1"/>
  <c r="I73" i="1"/>
  <c r="H73" i="1"/>
  <c r="E73" i="1"/>
  <c r="L73" i="1"/>
  <c r="M73" i="1"/>
  <c r="N72" i="1"/>
  <c r="J74" i="1" l="1"/>
  <c r="H74" i="1"/>
  <c r="G74" i="1"/>
  <c r="F74" i="1"/>
  <c r="I74" i="1"/>
  <c r="E74" i="1"/>
  <c r="K74" i="1"/>
  <c r="L74" i="1"/>
  <c r="M74" i="1"/>
  <c r="N73" i="1"/>
  <c r="N74" i="1" l="1"/>
  <c r="H75" i="1"/>
  <c r="J75" i="1"/>
  <c r="I75" i="1"/>
  <c r="F75" i="1"/>
  <c r="G75" i="1"/>
  <c r="K75" i="1"/>
  <c r="E75" i="1"/>
  <c r="L75" i="1"/>
  <c r="M75" i="1"/>
  <c r="H76" i="1" l="1"/>
  <c r="F76" i="1"/>
  <c r="G76" i="1"/>
  <c r="J76" i="1"/>
  <c r="I76" i="1"/>
  <c r="E76" i="1"/>
  <c r="N76" i="1" s="1"/>
  <c r="K76" i="1"/>
  <c r="L76" i="1"/>
  <c r="M76" i="1"/>
  <c r="N75" i="1"/>
  <c r="H77" i="1" l="1"/>
  <c r="I77" i="1"/>
  <c r="G77" i="1"/>
  <c r="F77" i="1"/>
  <c r="J77" i="1"/>
  <c r="K77" i="1"/>
  <c r="E77" i="1"/>
  <c r="L77" i="1"/>
  <c r="M77" i="1"/>
  <c r="N77" i="1" l="1"/>
  <c r="H78" i="1"/>
  <c r="I78" i="1"/>
  <c r="J78" i="1"/>
  <c r="F78" i="1"/>
  <c r="G78" i="1"/>
  <c r="E78" i="1"/>
  <c r="K78" i="1"/>
  <c r="L78" i="1"/>
  <c r="M78" i="1"/>
  <c r="G79" i="1" l="1"/>
  <c r="H79" i="1"/>
  <c r="I79" i="1"/>
  <c r="J79" i="1"/>
  <c r="F79" i="1"/>
  <c r="K79" i="1"/>
  <c r="E79" i="1"/>
  <c r="L79" i="1"/>
  <c r="M79" i="1"/>
  <c r="N78" i="1"/>
  <c r="N79" i="1" l="1"/>
  <c r="J80" i="1"/>
  <c r="I80" i="1"/>
  <c r="G80" i="1"/>
  <c r="F80" i="1"/>
  <c r="H80" i="1"/>
  <c r="K80" i="1"/>
  <c r="E80" i="1"/>
  <c r="L80" i="1"/>
  <c r="M80" i="1"/>
  <c r="N80" i="1" l="1"/>
  <c r="J81" i="1"/>
  <c r="F81" i="1"/>
  <c r="G81" i="1"/>
  <c r="H81" i="1"/>
  <c r="I81" i="1"/>
  <c r="K81" i="1"/>
  <c r="E81" i="1"/>
  <c r="L81" i="1"/>
  <c r="M81" i="1"/>
  <c r="N81" i="1" l="1"/>
  <c r="I82" i="1"/>
  <c r="J82" i="1"/>
  <c r="F82" i="1"/>
  <c r="H82" i="1"/>
  <c r="G82" i="1"/>
  <c r="K82" i="1"/>
  <c r="E82" i="1"/>
  <c r="L82" i="1"/>
  <c r="M82" i="1"/>
  <c r="N82" i="1" l="1"/>
  <c r="H83" i="1"/>
  <c r="G83" i="1"/>
  <c r="J83" i="1"/>
  <c r="K83" i="1"/>
  <c r="I83" i="1"/>
  <c r="F83" i="1"/>
  <c r="E83" i="1"/>
  <c r="L83" i="1"/>
  <c r="M83" i="1"/>
  <c r="N83" i="1" l="1"/>
  <c r="K84" i="1"/>
  <c r="G84" i="1"/>
  <c r="I84" i="1"/>
  <c r="H84" i="1"/>
  <c r="F84" i="1"/>
  <c r="J84" i="1"/>
  <c r="E84" i="1"/>
  <c r="N84" i="1" s="1"/>
  <c r="L84" i="1"/>
  <c r="M84" i="1"/>
  <c r="F85" i="1" l="1"/>
  <c r="J85" i="1"/>
  <c r="G85" i="1"/>
  <c r="I85" i="1"/>
  <c r="H85" i="1"/>
  <c r="E85" i="1"/>
  <c r="K85" i="1"/>
  <c r="L85" i="1"/>
  <c r="M85" i="1"/>
  <c r="N85" i="1" l="1"/>
  <c r="I86" i="1"/>
  <c r="G86" i="1"/>
  <c r="H86" i="1"/>
  <c r="F86" i="1"/>
  <c r="J86" i="1"/>
  <c r="E86" i="1"/>
  <c r="K86" i="1"/>
  <c r="L86" i="1"/>
  <c r="M86" i="1"/>
  <c r="K87" i="1" l="1"/>
  <c r="H87" i="1"/>
  <c r="F87" i="1"/>
  <c r="I87" i="1"/>
  <c r="G87" i="1"/>
  <c r="J87" i="1"/>
  <c r="E87" i="1"/>
  <c r="L87" i="1"/>
  <c r="M87" i="1"/>
  <c r="N86" i="1"/>
  <c r="F88" i="1" l="1"/>
  <c r="J88" i="1"/>
  <c r="H88" i="1"/>
  <c r="G88" i="1"/>
  <c r="I88" i="1"/>
  <c r="K88" i="1"/>
  <c r="E88" i="1"/>
  <c r="N88" i="1" s="1"/>
  <c r="L88" i="1"/>
  <c r="M88" i="1"/>
  <c r="N87" i="1"/>
  <c r="H89" i="1" l="1"/>
  <c r="G89" i="1"/>
  <c r="F89" i="1"/>
  <c r="J89" i="1"/>
  <c r="I89" i="1"/>
  <c r="E89" i="1"/>
  <c r="K89" i="1"/>
  <c r="L89" i="1"/>
  <c r="M89" i="1"/>
  <c r="N89" i="1" l="1"/>
  <c r="H90" i="1"/>
  <c r="K90" i="1"/>
  <c r="G90" i="1"/>
  <c r="J90" i="1"/>
  <c r="F90" i="1"/>
  <c r="I90" i="1"/>
  <c r="E90" i="1"/>
  <c r="L90" i="1"/>
  <c r="M90" i="1"/>
  <c r="N90" i="1" l="1"/>
  <c r="J91" i="1"/>
  <c r="H91" i="1"/>
  <c r="I91" i="1"/>
  <c r="F91" i="1"/>
  <c r="G91" i="1"/>
  <c r="E91" i="1"/>
  <c r="K91" i="1"/>
  <c r="L91" i="1"/>
  <c r="M91" i="1"/>
  <c r="N91" i="1" l="1"/>
  <c r="H92" i="1"/>
  <c r="F92" i="1"/>
  <c r="G92" i="1"/>
  <c r="K92" i="1"/>
  <c r="J92" i="1"/>
  <c r="I92" i="1"/>
  <c r="E92" i="1"/>
  <c r="L92" i="1"/>
  <c r="M92" i="1"/>
  <c r="N92" i="1" l="1"/>
  <c r="H93" i="1"/>
  <c r="J93" i="1"/>
  <c r="I93" i="1"/>
  <c r="G93" i="1"/>
  <c r="F93" i="1"/>
  <c r="K93" i="1"/>
  <c r="E93" i="1"/>
  <c r="L93" i="1"/>
  <c r="M93" i="1"/>
  <c r="N93" i="1" l="1"/>
  <c r="H94" i="1"/>
  <c r="I94" i="1"/>
  <c r="F94" i="1"/>
  <c r="G94" i="1"/>
  <c r="J94" i="1"/>
  <c r="K94" i="1"/>
  <c r="E94" i="1"/>
  <c r="L94" i="1"/>
  <c r="M94" i="1"/>
  <c r="N94" i="1" l="1"/>
  <c r="F95" i="1"/>
  <c r="G95" i="1"/>
  <c r="H95" i="1"/>
  <c r="J95" i="1"/>
  <c r="I95" i="1"/>
  <c r="K95" i="1"/>
  <c r="E95" i="1"/>
  <c r="L95" i="1"/>
  <c r="M95" i="1"/>
  <c r="N95" i="1" l="1"/>
  <c r="I96" i="1"/>
  <c r="G96" i="1"/>
  <c r="F96" i="1"/>
  <c r="J96" i="1"/>
  <c r="H96" i="1"/>
  <c r="K96" i="1"/>
  <c r="E96" i="1"/>
  <c r="L96" i="1"/>
  <c r="M96" i="1"/>
  <c r="N96" i="1" l="1"/>
  <c r="F97" i="1"/>
  <c r="G97" i="1"/>
  <c r="H97" i="1"/>
  <c r="J97" i="1"/>
  <c r="I97" i="1"/>
  <c r="K97" i="1"/>
  <c r="E97" i="1"/>
  <c r="L97" i="1"/>
  <c r="M97" i="1"/>
  <c r="N97" i="1" l="1"/>
  <c r="G98" i="1"/>
  <c r="I98" i="1"/>
  <c r="J98" i="1"/>
  <c r="H98" i="1"/>
  <c r="F98" i="1"/>
  <c r="E98" i="1"/>
  <c r="K98" i="1"/>
  <c r="L98" i="1"/>
  <c r="M98" i="1"/>
  <c r="N98" i="1" l="1"/>
  <c r="I99" i="1"/>
  <c r="F99" i="1"/>
  <c r="H99" i="1"/>
  <c r="G99" i="1"/>
  <c r="J99" i="1"/>
  <c r="E99" i="1"/>
  <c r="K99" i="1"/>
  <c r="L99" i="1"/>
  <c r="M99" i="1"/>
  <c r="N99" i="1" l="1"/>
  <c r="G100" i="1"/>
  <c r="I100" i="1"/>
  <c r="J100" i="1"/>
  <c r="H100" i="1"/>
  <c r="F100" i="1"/>
  <c r="K100" i="1"/>
  <c r="E100" i="1"/>
  <c r="N100" i="1" s="1"/>
  <c r="L100" i="1"/>
  <c r="M100" i="1"/>
  <c r="J101" i="1" l="1"/>
  <c r="F101" i="1"/>
  <c r="K101" i="1"/>
  <c r="G101" i="1"/>
  <c r="H101" i="1"/>
  <c r="I101" i="1"/>
  <c r="E101" i="1"/>
  <c r="L101" i="1"/>
  <c r="M101" i="1"/>
  <c r="N101" i="1" l="1"/>
  <c r="I102" i="1"/>
  <c r="G102" i="1"/>
  <c r="J102" i="1"/>
  <c r="H102" i="1"/>
  <c r="F102" i="1"/>
  <c r="E102" i="1"/>
  <c r="K102" i="1"/>
  <c r="L102" i="1"/>
  <c r="M102" i="1"/>
  <c r="N102" i="1" l="1"/>
  <c r="H103" i="1"/>
  <c r="F103" i="1"/>
  <c r="I103" i="1"/>
  <c r="J103" i="1"/>
  <c r="G103" i="1"/>
  <c r="E103" i="1"/>
  <c r="N103" i="1" s="1"/>
  <c r="K103" i="1"/>
  <c r="L103" i="1"/>
  <c r="M103" i="1"/>
  <c r="F104" i="1" l="1"/>
  <c r="H104" i="1"/>
  <c r="G104" i="1"/>
  <c r="I104" i="1"/>
  <c r="J104" i="1"/>
  <c r="K104" i="1"/>
  <c r="E104" i="1"/>
  <c r="L104" i="1"/>
  <c r="M104" i="1"/>
  <c r="I105" i="1" l="1"/>
  <c r="H105" i="1"/>
  <c r="J105" i="1"/>
  <c r="G105" i="1"/>
  <c r="F105" i="1"/>
  <c r="E105" i="1"/>
  <c r="K105" i="1"/>
  <c r="L105" i="1"/>
  <c r="M105" i="1"/>
  <c r="N104" i="1"/>
  <c r="N105" i="1" l="1"/>
  <c r="I106" i="1"/>
  <c r="H106" i="1"/>
  <c r="J106" i="1"/>
  <c r="G106" i="1"/>
  <c r="F106" i="1"/>
  <c r="E106" i="1"/>
  <c r="K106" i="1"/>
  <c r="L106" i="1"/>
  <c r="M106" i="1"/>
  <c r="G107" i="1" l="1"/>
  <c r="H107" i="1"/>
  <c r="I107" i="1"/>
  <c r="J107" i="1"/>
  <c r="F107" i="1"/>
  <c r="K107" i="1"/>
  <c r="E107" i="1"/>
  <c r="L107" i="1"/>
  <c r="M107" i="1"/>
  <c r="N106" i="1"/>
  <c r="I108" i="1" l="1"/>
  <c r="H108" i="1"/>
  <c r="J108" i="1"/>
  <c r="F108" i="1"/>
  <c r="G108" i="1"/>
  <c r="K108" i="1"/>
  <c r="E108" i="1"/>
  <c r="L108" i="1"/>
  <c r="M108" i="1"/>
  <c r="N107" i="1"/>
  <c r="K109" i="1" l="1"/>
  <c r="J109" i="1"/>
  <c r="H109" i="1"/>
  <c r="I109" i="1"/>
  <c r="G109" i="1"/>
  <c r="F109" i="1"/>
  <c r="E109" i="1"/>
  <c r="L109" i="1"/>
  <c r="M109" i="1"/>
  <c r="N108" i="1"/>
  <c r="H110" i="1" l="1"/>
  <c r="K110" i="1"/>
  <c r="J110" i="1"/>
  <c r="F110" i="1"/>
  <c r="G110" i="1"/>
  <c r="I110" i="1"/>
  <c r="E110" i="1"/>
  <c r="L110" i="1"/>
  <c r="M110" i="1"/>
  <c r="N109" i="1"/>
  <c r="I111" i="1" l="1"/>
  <c r="H111" i="1"/>
  <c r="F111" i="1"/>
  <c r="J111" i="1"/>
  <c r="G111" i="1"/>
  <c r="K111" i="1"/>
  <c r="E111" i="1"/>
  <c r="L111" i="1"/>
  <c r="M111" i="1"/>
  <c r="N110" i="1"/>
  <c r="N111" i="1" l="1"/>
  <c r="I112" i="1"/>
  <c r="F112" i="1"/>
  <c r="J112" i="1"/>
  <c r="G112" i="1"/>
  <c r="K112" i="1"/>
  <c r="H112" i="1"/>
  <c r="E112" i="1"/>
  <c r="L112" i="1"/>
  <c r="M112" i="1"/>
  <c r="N112" i="1" l="1"/>
  <c r="F113" i="1"/>
  <c r="J113" i="1"/>
  <c r="G113" i="1"/>
  <c r="I113" i="1"/>
  <c r="H113" i="1"/>
  <c r="K113" i="1"/>
  <c r="E113" i="1"/>
  <c r="L113" i="1"/>
  <c r="M113" i="1"/>
  <c r="N113" i="1" l="1"/>
  <c r="J114" i="1"/>
  <c r="G114" i="1"/>
  <c r="I114" i="1"/>
  <c r="F114" i="1"/>
  <c r="H114" i="1"/>
  <c r="E114" i="1"/>
  <c r="K114" i="1"/>
  <c r="L114" i="1"/>
  <c r="M114" i="1"/>
  <c r="N114" i="1" l="1"/>
  <c r="G115" i="1"/>
  <c r="J115" i="1"/>
  <c r="H115" i="1"/>
  <c r="F115" i="1"/>
  <c r="I115" i="1"/>
  <c r="E115" i="1"/>
  <c r="K115" i="1"/>
  <c r="L115" i="1"/>
  <c r="M115" i="1"/>
  <c r="J116" i="1" l="1"/>
  <c r="G116" i="1"/>
  <c r="F116" i="1"/>
  <c r="H116" i="1"/>
  <c r="I116" i="1"/>
  <c r="K116" i="1"/>
  <c r="E116" i="1"/>
  <c r="L116" i="1"/>
  <c r="M116" i="1"/>
  <c r="N115" i="1"/>
  <c r="J117" i="1" l="1"/>
  <c r="G117" i="1"/>
  <c r="I117" i="1"/>
  <c r="F117" i="1"/>
  <c r="H117" i="1"/>
  <c r="E117" i="1"/>
  <c r="K117" i="1"/>
  <c r="L117" i="1"/>
  <c r="M117" i="1"/>
  <c r="N116" i="1"/>
  <c r="G118" i="1" l="1"/>
  <c r="I118" i="1"/>
  <c r="H118" i="1"/>
  <c r="F118" i="1"/>
  <c r="J118" i="1"/>
  <c r="K118" i="1"/>
  <c r="E118" i="1"/>
  <c r="L118" i="1"/>
  <c r="M118" i="1"/>
  <c r="N117" i="1"/>
  <c r="F119" i="1" l="1"/>
  <c r="I119" i="1"/>
  <c r="H119" i="1"/>
  <c r="J119" i="1"/>
  <c r="G119" i="1"/>
  <c r="E119" i="1"/>
  <c r="K119" i="1"/>
  <c r="L119" i="1"/>
  <c r="M119" i="1"/>
  <c r="N118" i="1"/>
  <c r="G120" i="1" l="1"/>
  <c r="I120" i="1"/>
  <c r="F120" i="1"/>
  <c r="J120" i="1"/>
  <c r="H120" i="1"/>
  <c r="E120" i="1"/>
  <c r="K120" i="1"/>
  <c r="L120" i="1"/>
  <c r="M120" i="1"/>
  <c r="N119" i="1"/>
  <c r="G121" i="1" l="1"/>
  <c r="H121" i="1"/>
  <c r="J121" i="1"/>
  <c r="F121" i="1"/>
  <c r="I121" i="1"/>
  <c r="K121" i="1"/>
  <c r="E121" i="1"/>
  <c r="L121" i="1"/>
  <c r="M121" i="1"/>
  <c r="N120" i="1"/>
  <c r="N121" i="1" l="1"/>
  <c r="H122" i="1"/>
  <c r="F122" i="1"/>
  <c r="J122" i="1"/>
  <c r="I122" i="1"/>
  <c r="G122" i="1"/>
  <c r="K122" i="1"/>
  <c r="E122" i="1"/>
  <c r="L122" i="1"/>
  <c r="M122" i="1"/>
  <c r="N122" i="1" l="1"/>
  <c r="K123" i="1"/>
  <c r="J123" i="1"/>
  <c r="I123" i="1"/>
  <c r="G123" i="1"/>
  <c r="F123" i="1"/>
  <c r="H123" i="1"/>
  <c r="E123" i="1"/>
  <c r="N123" i="1" s="1"/>
  <c r="L123" i="1"/>
  <c r="M123" i="1"/>
  <c r="J124" i="1" l="1"/>
  <c r="H124" i="1"/>
  <c r="I124" i="1"/>
  <c r="G124" i="1"/>
  <c r="F124" i="1"/>
  <c r="K124" i="1"/>
  <c r="E124" i="1"/>
  <c r="L124" i="1"/>
  <c r="M124" i="1"/>
  <c r="N124" i="1" l="1"/>
  <c r="K125" i="1"/>
  <c r="I125" i="1"/>
  <c r="G125" i="1"/>
  <c r="J125" i="1"/>
  <c r="F125" i="1"/>
  <c r="H125" i="1"/>
  <c r="E125" i="1"/>
  <c r="L125" i="1"/>
  <c r="M125" i="1"/>
  <c r="N125" i="1" l="1"/>
  <c r="J126" i="1"/>
  <c r="H126" i="1"/>
  <c r="G126" i="1"/>
  <c r="F126" i="1"/>
  <c r="I126" i="1"/>
  <c r="K126" i="1"/>
  <c r="E126" i="1"/>
  <c r="L126" i="1"/>
  <c r="M126" i="1"/>
  <c r="N126" i="1" l="1"/>
  <c r="G127" i="1"/>
  <c r="J127" i="1"/>
  <c r="I127" i="1"/>
  <c r="H127" i="1"/>
  <c r="F127" i="1"/>
  <c r="E127" i="1"/>
  <c r="K127" i="1"/>
  <c r="L127" i="1"/>
  <c r="M127" i="1"/>
  <c r="N127" i="1" l="1"/>
  <c r="J128" i="1"/>
  <c r="I128" i="1"/>
  <c r="F128" i="1"/>
  <c r="G128" i="1"/>
  <c r="H128" i="1"/>
  <c r="K128" i="1"/>
  <c r="E128" i="1"/>
  <c r="L128" i="1"/>
  <c r="M128" i="1"/>
  <c r="N128" i="1" l="1"/>
  <c r="P3" i="1" l="1"/>
  <c r="P5" i="1" s="1"/>
  <c r="P6" i="1" s="1"/>
  <c r="P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<sst xmlns="http://schemas.openxmlformats.org/spreadsheetml/2006/main" count="44" uniqueCount="31">
  <si>
    <t>Tot</t>
  </si>
  <si>
    <t>T Test: Two Independent Samples</t>
  </si>
  <si>
    <t>X</t>
  </si>
  <si>
    <t>Y</t>
  </si>
  <si>
    <t>SUMMARY</t>
  </si>
  <si>
    <t>Hyp Mean Diff</t>
  </si>
  <si>
    <t>Groups</t>
  </si>
  <si>
    <t>Count</t>
  </si>
  <si>
    <t>Mean</t>
  </si>
  <si>
    <t>Variance</t>
  </si>
  <si>
    <t>Cohen d</t>
  </si>
  <si>
    <t>Pooled</t>
  </si>
  <si>
    <t>T TEST: Equal Variances</t>
  </si>
  <si>
    <t>Alpha</t>
  </si>
  <si>
    <t xml:space="preserve"> </t>
  </si>
  <si>
    <t>std err</t>
  </si>
  <si>
    <t>t-stat</t>
  </si>
  <si>
    <t>df</t>
  </si>
  <si>
    <t>p-value</t>
  </si>
  <si>
    <t>t-crit</t>
  </si>
  <si>
    <t>lower</t>
  </si>
  <si>
    <t>upper</t>
  </si>
  <si>
    <t>sig</t>
  </si>
  <si>
    <t>effect r</t>
  </si>
  <si>
    <t>One Tail</t>
  </si>
  <si>
    <t>Two Tail</t>
  </si>
  <si>
    <t>T TEST: Unequal Variances</t>
  </si>
  <si>
    <t>Real Statistics Using Excel</t>
  </si>
  <si>
    <t>Updated</t>
  </si>
  <si>
    <t>Copyright © 2013 - 2023 Charles Zaiontz</t>
  </si>
  <si>
    <t>Permutation Test for Two Independent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</si>
</sst>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163E2-DE1A-4459-B662-CB4C717A1917}">
  <sheetPr codeName="Sheet2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27</v>
      </c>
    </row>
    <row r="2" spans="1:2" x14ac:dyDescent="0.35">
      <c r="A2" t="s">
        <v>30</v>
      </c>
    </row>
    <row r="4" spans="1:2" x14ac:dyDescent="0.35">
      <c r="A4" t="s">
        <v>28</v>
      </c>
      <c r="B4" s="13">
        <v>45061</v>
      </c>
    </row>
    <row r="6" spans="1:2" x14ac:dyDescent="0.35">
      <c r="A6" s="14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03F82-6FF9-4AAD-9937-D74883C99D6D}">
  <sheetPr codeName="Sheet1"/>
  <dimension ref="A1:AC128"/>
  <sheetViews>
    <sheetView workbookViewId="0"/>
  </sheetViews>
  <sheetFormatPr defaultRowHeight="14.5" x14ac:dyDescent="0.35"/>
  <cols>
    <col min="1" max="3" width="5.6328125" customWidth="1"/>
    <col min="4" max="4" width="10.54296875" customWidth="1"/>
    <col min="5" max="15" width="5.6328125" customWidth="1"/>
    <col min="17" max="17" width="3.7265625" customWidth="1"/>
    <col min="18" max="18" width="26.7265625" customWidth="1"/>
  </cols>
  <sheetData>
    <row r="1" spans="1:29" x14ac:dyDescent="0.35">
      <c r="A1" s="1"/>
      <c r="E1">
        <v>1</v>
      </c>
      <c r="F1">
        <f>E1+1</f>
        <v>2</v>
      </c>
      <c r="G1">
        <f t="shared" ref="G1:M1" si="0">F1+1</f>
        <v>3</v>
      </c>
      <c r="H1">
        <f t="shared" si="0"/>
        <v>4</v>
      </c>
      <c r="I1">
        <f t="shared" si="0"/>
        <v>5</v>
      </c>
      <c r="J1">
        <f t="shared" si="0"/>
        <v>6</v>
      </c>
      <c r="K1">
        <f t="shared" si="0"/>
        <v>7</v>
      </c>
      <c r="L1">
        <f t="shared" si="0"/>
        <v>8</v>
      </c>
      <c r="M1">
        <f t="shared" si="0"/>
        <v>9</v>
      </c>
      <c r="N1" s="2" t="s">
        <v>0</v>
      </c>
    </row>
    <row r="2" spans="1:29" x14ac:dyDescent="0.35">
      <c r="E2" s="3" cm="1">
        <f t="array" ref="E2:I2">TRANSPOSE(A4:A8)</f>
        <v>13</v>
      </c>
      <c r="F2" s="3">
        <v>17</v>
      </c>
      <c r="G2" s="3">
        <v>20</v>
      </c>
      <c r="H2" s="3">
        <v>22</v>
      </c>
      <c r="I2" s="3">
        <v>27</v>
      </c>
      <c r="J2" s="3" cm="1">
        <f t="array" ref="J2:M2">TRANSPOSE(B4:B7)</f>
        <v>0</v>
      </c>
      <c r="K2" s="3">
        <v>9</v>
      </c>
      <c r="L2" s="3">
        <v>10</v>
      </c>
      <c r="M2" s="3">
        <v>18</v>
      </c>
      <c r="N2" s="3">
        <f>SUM(_xlfn.ANCHORARRAY(J2))-SUM(_xlfn.ANCHORARRAY(E2))</f>
        <v>-62</v>
      </c>
      <c r="T2" t="s">
        <v>1</v>
      </c>
    </row>
    <row r="3" spans="1:29" x14ac:dyDescent="0.35">
      <c r="A3" s="4" t="s">
        <v>2</v>
      </c>
      <c r="B3" s="4" t="s">
        <v>3</v>
      </c>
      <c r="D3" t="e" cm="1">
        <f t="array" aca="1" ref="D3" ca="1">INIT_SPLIT(9,5)</f>
        <v>#NAME?</v>
      </c>
      <c r="E3" t="e">
        <f ca="1">E$2*(2*MID($D3,E$1,1)-1)</f>
        <v>#NAME?</v>
      </c>
      <c r="F3" t="e">
        <f t="shared" ref="F3:M18" ca="1" si="1">F$2*(2*MID($D3,F$1,1)-1)</f>
        <v>#NAME?</v>
      </c>
      <c r="G3" t="e">
        <f t="shared" ca="1" si="1"/>
        <v>#NAME?</v>
      </c>
      <c r="H3" t="e">
        <f t="shared" ca="1" si="1"/>
        <v>#NAME?</v>
      </c>
      <c r="I3" t="e">
        <f t="shared" ca="1" si="1"/>
        <v>#NAME?</v>
      </c>
      <c r="J3" t="e">
        <f t="shared" ca="1" si="1"/>
        <v>#NAME?</v>
      </c>
      <c r="K3" t="e">
        <f t="shared" ca="1" si="1"/>
        <v>#NAME?</v>
      </c>
      <c r="L3" t="e">
        <f t="shared" ca="1" si="1"/>
        <v>#NAME?</v>
      </c>
      <c r="M3" t="e">
        <f t="shared" ca="1" si="1"/>
        <v>#NAME?</v>
      </c>
      <c r="N3" t="e">
        <f ca="1">SUM(E3:M3)</f>
        <v>#NAME?</v>
      </c>
      <c r="P3" s="5">
        <f ca="1">COUNTIF(N3:N128,"&lt;="&amp;N2)</f>
        <v>0</v>
      </c>
      <c r="R3" t="e" cm="1">
        <f t="array" aca="1" ref="R3" ca="1">FTEXT(P3)</f>
        <v>#NAME?</v>
      </c>
    </row>
    <row r="4" spans="1:29" ht="15" thickBot="1" x14ac:dyDescent="0.4">
      <c r="A4">
        <v>13</v>
      </c>
      <c r="B4">
        <v>0</v>
      </c>
      <c r="D4" t="e" cm="1">
        <f t="array" aca="1" ref="D4" ca="1">NEXT_SPLIT(D3)</f>
        <v>#NAME?</v>
      </c>
      <c r="E4" t="e">
        <f t="shared" ref="E4:M35" ca="1" si="2">E$2*(2*MID($D4,E$1,1)-1)</f>
        <v>#NAME?</v>
      </c>
      <c r="F4" t="e">
        <f t="shared" ca="1" si="1"/>
        <v>#NAME?</v>
      </c>
      <c r="G4" t="e">
        <f t="shared" ca="1" si="1"/>
        <v>#NAME?</v>
      </c>
      <c r="H4" t="e">
        <f t="shared" ca="1" si="1"/>
        <v>#NAME?</v>
      </c>
      <c r="I4" t="e">
        <f t="shared" ca="1" si="1"/>
        <v>#NAME?</v>
      </c>
      <c r="J4" t="e">
        <f t="shared" ca="1" si="1"/>
        <v>#NAME?</v>
      </c>
      <c r="K4" t="e">
        <f t="shared" ca="1" si="1"/>
        <v>#NAME?</v>
      </c>
      <c r="L4" t="e">
        <f t="shared" ca="1" si="1"/>
        <v>#NAME?</v>
      </c>
      <c r="M4" t="e">
        <f t="shared" ca="1" si="1"/>
        <v>#NAME?</v>
      </c>
      <c r="N4" t="e">
        <f t="shared" ref="N4:N67" ca="1" si="3">SUM(E4:M4)</f>
        <v>#NAME?</v>
      </c>
      <c r="P4" s="6">
        <f ca="1">COUNTIF(N3:N128,"&gt;="&amp;N2)</f>
        <v>0</v>
      </c>
      <c r="R4" t="e" cm="1">
        <f t="array" aca="1" ref="R4" ca="1">FTEXT(P4)</f>
        <v>#NAME?</v>
      </c>
      <c r="T4" t="s">
        <v>4</v>
      </c>
      <c r="W4" t="s">
        <v>5</v>
      </c>
      <c r="X4">
        <v>0</v>
      </c>
    </row>
    <row r="5" spans="1:29" ht="15" thickTop="1" x14ac:dyDescent="0.35">
      <c r="A5">
        <v>17</v>
      </c>
      <c r="B5">
        <v>9</v>
      </c>
      <c r="D5" t="e" cm="1">
        <f t="array" aca="1" ref="D5" ca="1">NEXT_SPLIT(D4)</f>
        <v>#NAME?</v>
      </c>
      <c r="E5" t="e">
        <f t="shared" ca="1" si="2"/>
        <v>#NAME?</v>
      </c>
      <c r="F5" t="e">
        <f t="shared" ca="1" si="1"/>
        <v>#NAME?</v>
      </c>
      <c r="G5" t="e">
        <f t="shared" ca="1" si="1"/>
        <v>#NAME?</v>
      </c>
      <c r="H5" t="e">
        <f t="shared" ca="1" si="1"/>
        <v>#NAME?</v>
      </c>
      <c r="I5" t="e">
        <f t="shared" ca="1" si="1"/>
        <v>#NAME?</v>
      </c>
      <c r="J5" t="e">
        <f t="shared" ca="1" si="1"/>
        <v>#NAME?</v>
      </c>
      <c r="K5" t="e">
        <f t="shared" ca="1" si="1"/>
        <v>#NAME?</v>
      </c>
      <c r="L5" t="e">
        <f t="shared" ca="1" si="1"/>
        <v>#NAME?</v>
      </c>
      <c r="M5" t="e">
        <f t="shared" ca="1" si="1"/>
        <v>#NAME?</v>
      </c>
      <c r="N5" t="e">
        <f t="shared" ca="1" si="3"/>
        <v>#NAME?</v>
      </c>
      <c r="P5" s="6">
        <f ca="1">MIN(P3,P4)/COMBIN(M1,4)</f>
        <v>0</v>
      </c>
      <c r="R5" t="e" cm="1">
        <f t="array" aca="1" ref="R5" ca="1">FTEXT(P5)</f>
        <v>#NAME?</v>
      </c>
      <c r="T5" s="7" t="s">
        <v>6</v>
      </c>
      <c r="U5" s="7" t="s">
        <v>7</v>
      </c>
      <c r="V5" s="7" t="s">
        <v>8</v>
      </c>
      <c r="W5" s="7" t="s">
        <v>9</v>
      </c>
      <c r="X5" s="7" t="s">
        <v>10</v>
      </c>
    </row>
    <row r="6" spans="1:29" x14ac:dyDescent="0.35">
      <c r="A6">
        <v>20</v>
      </c>
      <c r="B6">
        <v>10</v>
      </c>
      <c r="D6" t="e" cm="1">
        <f t="array" aca="1" ref="D6" ca="1">NEXT_SPLIT(D5)</f>
        <v>#NAME?</v>
      </c>
      <c r="E6" t="e">
        <f t="shared" ca="1" si="2"/>
        <v>#NAME?</v>
      </c>
      <c r="F6" t="e">
        <f t="shared" ca="1" si="1"/>
        <v>#NAME?</v>
      </c>
      <c r="G6" t="e">
        <f t="shared" ca="1" si="1"/>
        <v>#NAME?</v>
      </c>
      <c r="H6" t="e">
        <f t="shared" ca="1" si="1"/>
        <v>#NAME?</v>
      </c>
      <c r="I6" t="e">
        <f t="shared" ca="1" si="1"/>
        <v>#NAME?</v>
      </c>
      <c r="J6" t="e">
        <f t="shared" ca="1" si="1"/>
        <v>#NAME?</v>
      </c>
      <c r="K6" t="e">
        <f t="shared" ca="1" si="1"/>
        <v>#NAME?</v>
      </c>
      <c r="L6" t="e">
        <f t="shared" ca="1" si="1"/>
        <v>#NAME?</v>
      </c>
      <c r="M6" t="e">
        <f t="shared" ca="1" si="1"/>
        <v>#NAME?</v>
      </c>
      <c r="N6" t="e">
        <f t="shared" ca="1" si="3"/>
        <v>#NAME?</v>
      </c>
      <c r="P6" s="8">
        <f ca="1">P5*2</f>
        <v>0</v>
      </c>
      <c r="R6" t="e" cm="1">
        <f t="array" aca="1" ref="R6" ca="1">FTEXT(P6)</f>
        <v>#NAME?</v>
      </c>
      <c r="T6" t="str">
        <f>A3</f>
        <v>X</v>
      </c>
      <c r="U6">
        <f>COUNT(A4:A8)</f>
        <v>5</v>
      </c>
      <c r="V6">
        <f>AVERAGE(A4:A8)</f>
        <v>19.8</v>
      </c>
      <c r="W6">
        <f>_xlfn.VAR.S(A4:A8)</f>
        <v>27.699999999999989</v>
      </c>
    </row>
    <row r="7" spans="1:29" x14ac:dyDescent="0.35">
      <c r="A7">
        <v>22</v>
      </c>
      <c r="B7">
        <v>18</v>
      </c>
      <c r="D7" t="e" cm="1">
        <f t="array" aca="1" ref="D7" ca="1">NEXT_SPLIT(D6)</f>
        <v>#NAME?</v>
      </c>
      <c r="E7" t="e">
        <f t="shared" ca="1" si="2"/>
        <v>#NAME?</v>
      </c>
      <c r="F7" t="e">
        <f t="shared" ca="1" si="1"/>
        <v>#NAME?</v>
      </c>
      <c r="G7" t="e">
        <f t="shared" ca="1" si="1"/>
        <v>#NAME?</v>
      </c>
      <c r="H7" t="e">
        <f t="shared" ca="1" si="1"/>
        <v>#NAME?</v>
      </c>
      <c r="I7" t="e">
        <f t="shared" ca="1" si="1"/>
        <v>#NAME?</v>
      </c>
      <c r="J7" t="e">
        <f t="shared" ca="1" si="1"/>
        <v>#NAME?</v>
      </c>
      <c r="K7" t="e">
        <f t="shared" ca="1" si="1"/>
        <v>#NAME?</v>
      </c>
      <c r="L7" t="e">
        <f t="shared" ca="1" si="1"/>
        <v>#NAME?</v>
      </c>
      <c r="M7" t="e">
        <f t="shared" ca="1" si="1"/>
        <v>#NAME?</v>
      </c>
      <c r="N7" t="e">
        <f t="shared" ca="1" si="3"/>
        <v>#NAME?</v>
      </c>
      <c r="R7" t="e" cm="1">
        <f t="array" aca="1" ref="R7" ca="1">FTEXT(P7)</f>
        <v>#NAME?</v>
      </c>
      <c r="T7" t="str">
        <f>B3</f>
        <v>Y</v>
      </c>
      <c r="U7">
        <f>COUNT(B4:B8)</f>
        <v>4</v>
      </c>
      <c r="V7">
        <f>AVERAGE(B4:B8)</f>
        <v>9.25</v>
      </c>
      <c r="W7">
        <f>_xlfn.VAR.S(B4:B8)</f>
        <v>54.25</v>
      </c>
    </row>
    <row r="8" spans="1:29" x14ac:dyDescent="0.35">
      <c r="A8" s="9">
        <v>27</v>
      </c>
      <c r="B8" s="9"/>
      <c r="D8" t="e" cm="1">
        <f t="array" aca="1" ref="D8" ca="1">NEXT_SPLIT(D7)</f>
        <v>#NAME?</v>
      </c>
      <c r="E8" t="e">
        <f t="shared" ca="1" si="2"/>
        <v>#NAME?</v>
      </c>
      <c r="F8" t="e">
        <f t="shared" ca="1" si="1"/>
        <v>#NAME?</v>
      </c>
      <c r="G8" t="e">
        <f t="shared" ca="1" si="1"/>
        <v>#NAME?</v>
      </c>
      <c r="H8" t="e">
        <f t="shared" ca="1" si="1"/>
        <v>#NAME?</v>
      </c>
      <c r="I8" t="e">
        <f t="shared" ca="1" si="1"/>
        <v>#NAME?</v>
      </c>
      <c r="J8" t="e">
        <f t="shared" ca="1" si="1"/>
        <v>#NAME?</v>
      </c>
      <c r="K8" t="e">
        <f t="shared" ca="1" si="1"/>
        <v>#NAME?</v>
      </c>
      <c r="L8" t="e">
        <f t="shared" ca="1" si="1"/>
        <v>#NAME?</v>
      </c>
      <c r="M8" t="e">
        <f t="shared" ca="1" si="1"/>
        <v>#NAME?</v>
      </c>
      <c r="N8" t="e">
        <f t="shared" ca="1" si="3"/>
        <v>#NAME?</v>
      </c>
      <c r="P8" s="10" t="e" cm="1">
        <f t="array" aca="1" ref="P8" ca="1">PERM2_TEST(A4:A8,B4:B7)</f>
        <v>#NAME?</v>
      </c>
      <c r="R8" t="e" cm="1">
        <f t="array" aca="1" ref="R8" ca="1">FTEXT(P8)</f>
        <v>#NAME?</v>
      </c>
      <c r="T8" s="11" t="s">
        <v>11</v>
      </c>
      <c r="U8" s="11"/>
      <c r="V8" s="11"/>
      <c r="W8" s="11">
        <f>((U6-1)*W6+(U7-1)*W7)/(U6+U7-2)</f>
        <v>39.078571428571422</v>
      </c>
      <c r="X8" s="11">
        <f>ABS(V6-V7-X4)/SQRT(W8)</f>
        <v>1.6876528613990966</v>
      </c>
    </row>
    <row r="9" spans="1:29" x14ac:dyDescent="0.35">
      <c r="A9">
        <f>SUM(A4:A8)</f>
        <v>99</v>
      </c>
      <c r="B9">
        <f>SUM(B4:B8)</f>
        <v>37</v>
      </c>
      <c r="D9" t="e" cm="1">
        <f t="array" aca="1" ref="D9" ca="1">NEXT_SPLIT(D8)</f>
        <v>#NAME?</v>
      </c>
      <c r="E9" t="e">
        <f t="shared" ca="1" si="2"/>
        <v>#NAME?</v>
      </c>
      <c r="F9" t="e">
        <f t="shared" ca="1" si="1"/>
        <v>#NAME?</v>
      </c>
      <c r="G9" t="e">
        <f t="shared" ca="1" si="1"/>
        <v>#NAME?</v>
      </c>
      <c r="H9" t="e">
        <f t="shared" ca="1" si="1"/>
        <v>#NAME?</v>
      </c>
      <c r="I9" t="e">
        <f t="shared" ca="1" si="1"/>
        <v>#NAME?</v>
      </c>
      <c r="J9" t="e">
        <f t="shared" ca="1" si="1"/>
        <v>#NAME?</v>
      </c>
      <c r="K9" t="e">
        <f t="shared" ca="1" si="1"/>
        <v>#NAME?</v>
      </c>
      <c r="L9" t="e">
        <f t="shared" ca="1" si="1"/>
        <v>#NAME?</v>
      </c>
      <c r="M9" t="e">
        <f t="shared" ca="1" si="1"/>
        <v>#NAME?</v>
      </c>
      <c r="N9" t="e">
        <f t="shared" ca="1" si="3"/>
        <v>#NAME?</v>
      </c>
    </row>
    <row r="10" spans="1:29" ht="15" thickBot="1" x14ac:dyDescent="0.4">
      <c r="D10" t="e" cm="1">
        <f t="array" aca="1" ref="D10" ca="1">NEXT_SPLIT(D9)</f>
        <v>#NAME?</v>
      </c>
      <c r="E10" t="e">
        <f t="shared" ca="1" si="2"/>
        <v>#NAME?</v>
      </c>
      <c r="F10" t="e">
        <f t="shared" ca="1" si="1"/>
        <v>#NAME?</v>
      </c>
      <c r="G10" t="e">
        <f t="shared" ca="1" si="1"/>
        <v>#NAME?</v>
      </c>
      <c r="H10" t="e">
        <f t="shared" ca="1" si="1"/>
        <v>#NAME?</v>
      </c>
      <c r="I10" t="e">
        <f t="shared" ca="1" si="1"/>
        <v>#NAME?</v>
      </c>
      <c r="J10" t="e">
        <f t="shared" ca="1" si="1"/>
        <v>#NAME?</v>
      </c>
      <c r="K10" t="e">
        <f t="shared" ca="1" si="1"/>
        <v>#NAME?</v>
      </c>
      <c r="L10" t="e">
        <f t="shared" ca="1" si="1"/>
        <v>#NAME?</v>
      </c>
      <c r="M10" t="e">
        <f t="shared" ca="1" si="1"/>
        <v>#NAME?</v>
      </c>
      <c r="N10" t="e">
        <f t="shared" ca="1" si="3"/>
        <v>#NAME?</v>
      </c>
      <c r="T10" t="s">
        <v>12</v>
      </c>
      <c r="X10" t="s">
        <v>13</v>
      </c>
      <c r="Y10">
        <v>0.05</v>
      </c>
    </row>
    <row r="11" spans="1:29" ht="15" thickTop="1" x14ac:dyDescent="0.35">
      <c r="D11" t="e" cm="1">
        <f t="array" aca="1" ref="D11" ca="1">NEXT_SPLIT(D10)</f>
        <v>#NAME?</v>
      </c>
      <c r="E11" t="e">
        <f t="shared" ca="1" si="2"/>
        <v>#NAME?</v>
      </c>
      <c r="F11" t="e">
        <f t="shared" ca="1" si="1"/>
        <v>#NAME?</v>
      </c>
      <c r="G11" t="e">
        <f t="shared" ca="1" si="1"/>
        <v>#NAME?</v>
      </c>
      <c r="H11" t="e">
        <f t="shared" ca="1" si="1"/>
        <v>#NAME?</v>
      </c>
      <c r="I11" t="e">
        <f t="shared" ca="1" si="1"/>
        <v>#NAME?</v>
      </c>
      <c r="J11" t="e">
        <f t="shared" ca="1" si="1"/>
        <v>#NAME?</v>
      </c>
      <c r="K11" t="e">
        <f t="shared" ca="1" si="1"/>
        <v>#NAME?</v>
      </c>
      <c r="L11" t="e">
        <f t="shared" ca="1" si="1"/>
        <v>#NAME?</v>
      </c>
      <c r="M11" t="e">
        <f t="shared" ca="1" si="1"/>
        <v>#NAME?</v>
      </c>
      <c r="N11" t="e">
        <f t="shared" ca="1" si="3"/>
        <v>#NAME?</v>
      </c>
      <c r="T11" s="7" t="s">
        <v>14</v>
      </c>
      <c r="U11" s="7" t="s">
        <v>15</v>
      </c>
      <c r="V11" s="7" t="s">
        <v>16</v>
      </c>
      <c r="W11" s="7" t="s">
        <v>17</v>
      </c>
      <c r="X11" s="7" t="s">
        <v>18</v>
      </c>
      <c r="Y11" s="7" t="s">
        <v>19</v>
      </c>
      <c r="Z11" s="7" t="s">
        <v>20</v>
      </c>
      <c r="AA11" s="7" t="s">
        <v>21</v>
      </c>
      <c r="AB11" s="7" t="s">
        <v>22</v>
      </c>
      <c r="AC11" s="7" t="s">
        <v>23</v>
      </c>
    </row>
    <row r="12" spans="1:29" x14ac:dyDescent="0.35">
      <c r="D12" t="e" cm="1">
        <f t="array" aca="1" ref="D12" ca="1">NEXT_SPLIT(D11)</f>
        <v>#NAME?</v>
      </c>
      <c r="E12" t="e">
        <f t="shared" ca="1" si="2"/>
        <v>#NAME?</v>
      </c>
      <c r="F12" t="e">
        <f t="shared" ca="1" si="1"/>
        <v>#NAME?</v>
      </c>
      <c r="G12" t="e">
        <f t="shared" ca="1" si="1"/>
        <v>#NAME?</v>
      </c>
      <c r="H12" t="e">
        <f t="shared" ca="1" si="1"/>
        <v>#NAME?</v>
      </c>
      <c r="I12" t="e">
        <f t="shared" ca="1" si="1"/>
        <v>#NAME?</v>
      </c>
      <c r="J12" t="e">
        <f t="shared" ca="1" si="1"/>
        <v>#NAME?</v>
      </c>
      <c r="K12" t="e">
        <f t="shared" ca="1" si="1"/>
        <v>#NAME?</v>
      </c>
      <c r="L12" t="e">
        <f t="shared" ca="1" si="1"/>
        <v>#NAME?</v>
      </c>
      <c r="M12" t="e">
        <f t="shared" ca="1" si="1"/>
        <v>#NAME?</v>
      </c>
      <c r="N12" t="e">
        <f t="shared" ca="1" si="3"/>
        <v>#NAME?</v>
      </c>
      <c r="T12" t="s">
        <v>24</v>
      </c>
      <c r="U12">
        <f>SQRT(W8*(1/U6+1/U7))</f>
        <v>4.1934898524805257</v>
      </c>
      <c r="V12">
        <f>(ABS(V6-V7-X4))/U12</f>
        <v>2.5158043470069407</v>
      </c>
      <c r="W12">
        <f>U6+U7-2</f>
        <v>7</v>
      </c>
      <c r="X12">
        <f>_xlfn.T.DIST.RT(V12,W12)</f>
        <v>2.0027742809277421E-2</v>
      </c>
      <c r="Y12">
        <f>_xlfn.T.INV.2T(Y10*2,W12)</f>
        <v>1.8945786050900073</v>
      </c>
      <c r="AB12" s="12" t="str">
        <f>IF(X12&lt;Y10,"yes","no")</f>
        <v>yes</v>
      </c>
      <c r="AC12">
        <f>SQRT(V12^2/(V12^2+W12))</f>
        <v>0.68908636401023526</v>
      </c>
    </row>
    <row r="13" spans="1:29" x14ac:dyDescent="0.35">
      <c r="D13" t="e" cm="1">
        <f t="array" aca="1" ref="D13" ca="1">NEXT_SPLIT(D12)</f>
        <v>#NAME?</v>
      </c>
      <c r="E13" t="e">
        <f t="shared" ca="1" si="2"/>
        <v>#NAME?</v>
      </c>
      <c r="F13" t="e">
        <f t="shared" ca="1" si="1"/>
        <v>#NAME?</v>
      </c>
      <c r="G13" t="e">
        <f t="shared" ca="1" si="1"/>
        <v>#NAME?</v>
      </c>
      <c r="H13" t="e">
        <f t="shared" ca="1" si="1"/>
        <v>#NAME?</v>
      </c>
      <c r="I13" t="e">
        <f t="shared" ca="1" si="1"/>
        <v>#NAME?</v>
      </c>
      <c r="J13" t="e">
        <f t="shared" ca="1" si="1"/>
        <v>#NAME?</v>
      </c>
      <c r="K13" t="e">
        <f t="shared" ca="1" si="1"/>
        <v>#NAME?</v>
      </c>
      <c r="L13" t="e">
        <f t="shared" ca="1" si="1"/>
        <v>#NAME?</v>
      </c>
      <c r="M13" t="e">
        <f t="shared" ca="1" si="1"/>
        <v>#NAME?</v>
      </c>
      <c r="N13" t="e">
        <f t="shared" ca="1" si="3"/>
        <v>#NAME?</v>
      </c>
      <c r="T13" t="s">
        <v>25</v>
      </c>
      <c r="U13">
        <f>U12</f>
        <v>4.1934898524805257</v>
      </c>
      <c r="V13">
        <f t="shared" ref="V13:W13" si="4">V12</f>
        <v>2.5158043470069407</v>
      </c>
      <c r="W13">
        <f t="shared" si="4"/>
        <v>7</v>
      </c>
      <c r="X13">
        <f>_xlfn.T.DIST.2T(V13,W13)</f>
        <v>4.0055485618554841E-2</v>
      </c>
      <c r="Y13">
        <f>_xlfn.T.INV.2T(Y10,W13)</f>
        <v>2.3646242515927849</v>
      </c>
      <c r="Z13">
        <f>(V6-V7)-Y13*U13</f>
        <v>0.63397219601630006</v>
      </c>
      <c r="AA13">
        <f>(V6-V7)+Y13*U13</f>
        <v>20.4660278039837</v>
      </c>
      <c r="AB13" s="12" t="str">
        <f>IF(X13&lt;Y10,"yes","no")</f>
        <v>yes</v>
      </c>
      <c r="AC13">
        <f>AC12</f>
        <v>0.68908636401023526</v>
      </c>
    </row>
    <row r="14" spans="1:29" x14ac:dyDescent="0.35">
      <c r="D14" t="e" cm="1">
        <f t="array" aca="1" ref="D14" ca="1">NEXT_SPLIT(D13)</f>
        <v>#NAME?</v>
      </c>
      <c r="E14" t="e">
        <f t="shared" ca="1" si="2"/>
        <v>#NAME?</v>
      </c>
      <c r="F14" t="e">
        <f t="shared" ca="1" si="1"/>
        <v>#NAME?</v>
      </c>
      <c r="G14" t="e">
        <f t="shared" ca="1" si="1"/>
        <v>#NAME?</v>
      </c>
      <c r="H14" t="e">
        <f t="shared" ca="1" si="1"/>
        <v>#NAME?</v>
      </c>
      <c r="I14" t="e">
        <f t="shared" ca="1" si="1"/>
        <v>#NAME?</v>
      </c>
      <c r="J14" t="e">
        <f t="shared" ca="1" si="1"/>
        <v>#NAME?</v>
      </c>
      <c r="K14" t="e">
        <f t="shared" ca="1" si="1"/>
        <v>#NAME?</v>
      </c>
      <c r="L14" t="e">
        <f t="shared" ca="1" si="1"/>
        <v>#NAME?</v>
      </c>
      <c r="M14" t="e">
        <f t="shared" ca="1" si="1"/>
        <v>#NAME?</v>
      </c>
      <c r="N14" t="e">
        <f t="shared" ca="1" si="3"/>
        <v>#NAME?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15" thickBot="1" x14ac:dyDescent="0.4">
      <c r="D15" t="e" cm="1">
        <f t="array" aca="1" ref="D15" ca="1">NEXT_SPLIT(D14)</f>
        <v>#NAME?</v>
      </c>
      <c r="E15" t="e">
        <f t="shared" ca="1" si="2"/>
        <v>#NAME?</v>
      </c>
      <c r="F15" t="e">
        <f t="shared" ca="1" si="1"/>
        <v>#NAME?</v>
      </c>
      <c r="G15" t="e">
        <f t="shared" ca="1" si="1"/>
        <v>#NAME?</v>
      </c>
      <c r="H15" t="e">
        <f t="shared" ca="1" si="1"/>
        <v>#NAME?</v>
      </c>
      <c r="I15" t="e">
        <f t="shared" ca="1" si="1"/>
        <v>#NAME?</v>
      </c>
      <c r="J15" t="e">
        <f t="shared" ca="1" si="1"/>
        <v>#NAME?</v>
      </c>
      <c r="K15" t="e">
        <f t="shared" ca="1" si="1"/>
        <v>#NAME?</v>
      </c>
      <c r="L15" t="e">
        <f t="shared" ca="1" si="1"/>
        <v>#NAME?</v>
      </c>
      <c r="M15" t="e">
        <f t="shared" ca="1" si="1"/>
        <v>#NAME?</v>
      </c>
      <c r="N15" t="e">
        <f t="shared" ca="1" si="3"/>
        <v>#NAME?</v>
      </c>
      <c r="T15" t="s">
        <v>26</v>
      </c>
      <c r="X15" t="s">
        <v>13</v>
      </c>
      <c r="Y15">
        <f>Y10</f>
        <v>0.05</v>
      </c>
    </row>
    <row r="16" spans="1:29" ht="15" thickTop="1" x14ac:dyDescent="0.35">
      <c r="D16" t="e" cm="1">
        <f t="array" aca="1" ref="D16" ca="1">NEXT_SPLIT(D15)</f>
        <v>#NAME?</v>
      </c>
      <c r="E16" t="e">
        <f t="shared" ca="1" si="2"/>
        <v>#NAME?</v>
      </c>
      <c r="F16" t="e">
        <f t="shared" ca="1" si="1"/>
        <v>#NAME?</v>
      </c>
      <c r="G16" t="e">
        <f t="shared" ca="1" si="1"/>
        <v>#NAME?</v>
      </c>
      <c r="H16" t="e">
        <f t="shared" ca="1" si="1"/>
        <v>#NAME?</v>
      </c>
      <c r="I16" t="e">
        <f t="shared" ca="1" si="1"/>
        <v>#NAME?</v>
      </c>
      <c r="J16" t="e">
        <f t="shared" ca="1" si="1"/>
        <v>#NAME?</v>
      </c>
      <c r="K16" t="e">
        <f t="shared" ca="1" si="1"/>
        <v>#NAME?</v>
      </c>
      <c r="L16" t="e">
        <f t="shared" ca="1" si="1"/>
        <v>#NAME?</v>
      </c>
      <c r="M16" t="e">
        <f t="shared" ca="1" si="1"/>
        <v>#NAME?</v>
      </c>
      <c r="N16" t="e">
        <f t="shared" ca="1" si="3"/>
        <v>#NAME?</v>
      </c>
      <c r="T16" s="7" t="s">
        <v>14</v>
      </c>
      <c r="U16" s="7" t="s">
        <v>15</v>
      </c>
      <c r="V16" s="7" t="s">
        <v>16</v>
      </c>
      <c r="W16" s="7" t="s">
        <v>17</v>
      </c>
      <c r="X16" s="7" t="s">
        <v>18</v>
      </c>
      <c r="Y16" s="7" t="s">
        <v>19</v>
      </c>
      <c r="Z16" s="7" t="s">
        <v>20</v>
      </c>
      <c r="AA16" s="7" t="s">
        <v>21</v>
      </c>
      <c r="AB16" s="7" t="s">
        <v>22</v>
      </c>
      <c r="AC16" s="7" t="s">
        <v>23</v>
      </c>
    </row>
    <row r="17" spans="4:29" x14ac:dyDescent="0.35">
      <c r="D17" t="e" cm="1">
        <f t="array" aca="1" ref="D17" ca="1">NEXT_SPLIT(D16)</f>
        <v>#NAME?</v>
      </c>
      <c r="E17" t="e">
        <f t="shared" ca="1" si="2"/>
        <v>#NAME?</v>
      </c>
      <c r="F17" t="e">
        <f t="shared" ca="1" si="1"/>
        <v>#NAME?</v>
      </c>
      <c r="G17" t="e">
        <f t="shared" ca="1" si="1"/>
        <v>#NAME?</v>
      </c>
      <c r="H17" t="e">
        <f t="shared" ca="1" si="1"/>
        <v>#NAME?</v>
      </c>
      <c r="I17" t="e">
        <f t="shared" ca="1" si="1"/>
        <v>#NAME?</v>
      </c>
      <c r="J17" t="e">
        <f t="shared" ca="1" si="1"/>
        <v>#NAME?</v>
      </c>
      <c r="K17" t="e">
        <f t="shared" ca="1" si="1"/>
        <v>#NAME?</v>
      </c>
      <c r="L17" t="e">
        <f t="shared" ca="1" si="1"/>
        <v>#NAME?</v>
      </c>
      <c r="M17" t="e">
        <f t="shared" ca="1" si="1"/>
        <v>#NAME?</v>
      </c>
      <c r="N17" t="e">
        <f t="shared" ca="1" si="3"/>
        <v>#NAME?</v>
      </c>
      <c r="T17" t="s">
        <v>24</v>
      </c>
      <c r="U17">
        <f>SQRT(W6/U6+W7/U7)</f>
        <v>4.3706406853000397</v>
      </c>
      <c r="V17">
        <f>(ABS(V6-V7-X4))/U17</f>
        <v>2.4138337510752739</v>
      </c>
      <c r="W17">
        <f>(W6/U6+W7/U7)^2/((W6/U6)^2/(U6-1)+(W7/U7)^2/(U7-1))</f>
        <v>5.2895050093742402</v>
      </c>
      <c r="X17" t="e">
        <f ca="1">T_DIST_RT(V17,W17)</f>
        <v>#NAME?</v>
      </c>
      <c r="Y17" t="e">
        <f ca="1">T_INV(1-Y15,W17)</f>
        <v>#NAME?</v>
      </c>
      <c r="AB17" s="12" t="e">
        <f ca="1">IF(X17&lt;Y15,"yes","no")</f>
        <v>#NAME?</v>
      </c>
      <c r="AC17">
        <f>SQRT(V17^2/(V17^2+W17))</f>
        <v>0.72398766086539856</v>
      </c>
    </row>
    <row r="18" spans="4:29" x14ac:dyDescent="0.35">
      <c r="D18" t="e" cm="1">
        <f t="array" aca="1" ref="D18" ca="1">NEXT_SPLIT(D17)</f>
        <v>#NAME?</v>
      </c>
      <c r="E18" t="e">
        <f t="shared" ca="1" si="2"/>
        <v>#NAME?</v>
      </c>
      <c r="F18" t="e">
        <f t="shared" ca="1" si="1"/>
        <v>#NAME?</v>
      </c>
      <c r="G18" t="e">
        <f t="shared" ca="1" si="1"/>
        <v>#NAME?</v>
      </c>
      <c r="H18" t="e">
        <f t="shared" ca="1" si="1"/>
        <v>#NAME?</v>
      </c>
      <c r="I18" t="e">
        <f t="shared" ca="1" si="1"/>
        <v>#NAME?</v>
      </c>
      <c r="J18" t="e">
        <f t="shared" ca="1" si="1"/>
        <v>#NAME?</v>
      </c>
      <c r="K18" t="e">
        <f t="shared" ca="1" si="1"/>
        <v>#NAME?</v>
      </c>
      <c r="L18" t="e">
        <f t="shared" ca="1" si="1"/>
        <v>#NAME?</v>
      </c>
      <c r="M18" t="e">
        <f t="shared" ca="1" si="1"/>
        <v>#NAME?</v>
      </c>
      <c r="N18" t="e">
        <f t="shared" ca="1" si="3"/>
        <v>#NAME?</v>
      </c>
      <c r="T18" t="s">
        <v>25</v>
      </c>
      <c r="U18">
        <f>U17</f>
        <v>4.3706406853000397</v>
      </c>
      <c r="V18">
        <f t="shared" ref="V18:W18" si="5">V17</f>
        <v>2.4138337510752739</v>
      </c>
      <c r="W18">
        <f t="shared" si="5"/>
        <v>5.2895050093742402</v>
      </c>
      <c r="X18" t="e">
        <f ca="1">T_DIST_2T(V18,W18)</f>
        <v>#NAME?</v>
      </c>
      <c r="Y18" t="e">
        <f ca="1">T_INV_2T(Y15,W18)</f>
        <v>#NAME?</v>
      </c>
      <c r="Z18" t="e">
        <f ca="1">(V6-V7)-Y18*U18</f>
        <v>#NAME?</v>
      </c>
      <c r="AA18" t="e">
        <f ca="1">(V6-V7)+Y18*U18</f>
        <v>#NAME?</v>
      </c>
      <c r="AB18" s="12" t="e">
        <f ca="1">IF(X18&lt;Y15,"yes","no")</f>
        <v>#NAME?</v>
      </c>
      <c r="AC18">
        <f>AC17</f>
        <v>0.72398766086539856</v>
      </c>
    </row>
    <row r="19" spans="4:29" x14ac:dyDescent="0.35">
      <c r="D19" t="e" cm="1">
        <f t="array" aca="1" ref="D19" ca="1">NEXT_SPLIT(D18)</f>
        <v>#NAME?</v>
      </c>
      <c r="E19" t="e">
        <f t="shared" ca="1" si="2"/>
        <v>#NAME?</v>
      </c>
      <c r="F19" t="e">
        <f t="shared" ca="1" si="2"/>
        <v>#NAME?</v>
      </c>
      <c r="G19" t="e">
        <f t="shared" ca="1" si="2"/>
        <v>#NAME?</v>
      </c>
      <c r="H19" t="e">
        <f t="shared" ca="1" si="2"/>
        <v>#NAME?</v>
      </c>
      <c r="I19" t="e">
        <f t="shared" ca="1" si="2"/>
        <v>#NAME?</v>
      </c>
      <c r="J19" t="e">
        <f t="shared" ca="1" si="2"/>
        <v>#NAME?</v>
      </c>
      <c r="K19" t="e">
        <f t="shared" ca="1" si="2"/>
        <v>#NAME?</v>
      </c>
      <c r="L19" t="e">
        <f t="shared" ca="1" si="2"/>
        <v>#NAME?</v>
      </c>
      <c r="M19" t="e">
        <f t="shared" ca="1" si="2"/>
        <v>#NAME?</v>
      </c>
      <c r="N19" t="e">
        <f t="shared" ca="1" si="3"/>
        <v>#NAME?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4:29" x14ac:dyDescent="0.35">
      <c r="D20" t="e" cm="1">
        <f t="array" aca="1" ref="D20" ca="1">NEXT_SPLIT(D19)</f>
        <v>#NAME?</v>
      </c>
      <c r="E20" t="e">
        <f t="shared" ca="1" si="2"/>
        <v>#NAME?</v>
      </c>
      <c r="F20" t="e">
        <f t="shared" ca="1" si="2"/>
        <v>#NAME?</v>
      </c>
      <c r="G20" t="e">
        <f t="shared" ca="1" si="2"/>
        <v>#NAME?</v>
      </c>
      <c r="H20" t="e">
        <f t="shared" ca="1" si="2"/>
        <v>#NAME?</v>
      </c>
      <c r="I20" t="e">
        <f t="shared" ca="1" si="2"/>
        <v>#NAME?</v>
      </c>
      <c r="J20" t="e">
        <f t="shared" ca="1" si="2"/>
        <v>#NAME?</v>
      </c>
      <c r="K20" t="e">
        <f t="shared" ca="1" si="2"/>
        <v>#NAME?</v>
      </c>
      <c r="L20" t="e">
        <f t="shared" ca="1" si="2"/>
        <v>#NAME?</v>
      </c>
      <c r="M20" t="e">
        <f t="shared" ca="1" si="2"/>
        <v>#NAME?</v>
      </c>
      <c r="N20" t="e">
        <f t="shared" ca="1" si="3"/>
        <v>#NAME?</v>
      </c>
    </row>
    <row r="21" spans="4:29" x14ac:dyDescent="0.35">
      <c r="D21" t="e" cm="1">
        <f t="array" aca="1" ref="D21" ca="1">NEXT_SPLIT(D20)</f>
        <v>#NAME?</v>
      </c>
      <c r="E21" t="e">
        <f t="shared" ca="1" si="2"/>
        <v>#NAME?</v>
      </c>
      <c r="F21" t="e">
        <f t="shared" ca="1" si="2"/>
        <v>#NAME?</v>
      </c>
      <c r="G21" t="e">
        <f t="shared" ca="1" si="2"/>
        <v>#NAME?</v>
      </c>
      <c r="H21" t="e">
        <f t="shared" ca="1" si="2"/>
        <v>#NAME?</v>
      </c>
      <c r="I21" t="e">
        <f t="shared" ca="1" si="2"/>
        <v>#NAME?</v>
      </c>
      <c r="J21" t="e">
        <f t="shared" ca="1" si="2"/>
        <v>#NAME?</v>
      </c>
      <c r="K21" t="e">
        <f t="shared" ca="1" si="2"/>
        <v>#NAME?</v>
      </c>
      <c r="L21" t="e">
        <f t="shared" ca="1" si="2"/>
        <v>#NAME?</v>
      </c>
      <c r="M21" t="e">
        <f t="shared" ca="1" si="2"/>
        <v>#NAME?</v>
      </c>
      <c r="N21" t="e">
        <f t="shared" ca="1" si="3"/>
        <v>#NAME?</v>
      </c>
    </row>
    <row r="22" spans="4:29" x14ac:dyDescent="0.35">
      <c r="D22" t="e" cm="1">
        <f t="array" aca="1" ref="D22" ca="1">NEXT_SPLIT(D21)</f>
        <v>#NAME?</v>
      </c>
      <c r="E22" t="e">
        <f t="shared" ca="1" si="2"/>
        <v>#NAME?</v>
      </c>
      <c r="F22" t="e">
        <f t="shared" ca="1" si="2"/>
        <v>#NAME?</v>
      </c>
      <c r="G22" t="e">
        <f t="shared" ca="1" si="2"/>
        <v>#NAME?</v>
      </c>
      <c r="H22" t="e">
        <f t="shared" ca="1" si="2"/>
        <v>#NAME?</v>
      </c>
      <c r="I22" t="e">
        <f t="shared" ca="1" si="2"/>
        <v>#NAME?</v>
      </c>
      <c r="J22" t="e">
        <f t="shared" ca="1" si="2"/>
        <v>#NAME?</v>
      </c>
      <c r="K22" t="e">
        <f t="shared" ca="1" si="2"/>
        <v>#NAME?</v>
      </c>
      <c r="L22" t="e">
        <f t="shared" ca="1" si="2"/>
        <v>#NAME?</v>
      </c>
      <c r="M22" t="e">
        <f t="shared" ca="1" si="2"/>
        <v>#NAME?</v>
      </c>
      <c r="N22" t="e">
        <f t="shared" ca="1" si="3"/>
        <v>#NAME?</v>
      </c>
    </row>
    <row r="23" spans="4:29" x14ac:dyDescent="0.35">
      <c r="D23" t="e" cm="1">
        <f t="array" aca="1" ref="D23" ca="1">NEXT_SPLIT(D22)</f>
        <v>#NAME?</v>
      </c>
      <c r="E23" t="e">
        <f t="shared" ca="1" si="2"/>
        <v>#NAME?</v>
      </c>
      <c r="F23" t="e">
        <f t="shared" ca="1" si="2"/>
        <v>#NAME?</v>
      </c>
      <c r="G23" t="e">
        <f t="shared" ca="1" si="2"/>
        <v>#NAME?</v>
      </c>
      <c r="H23" t="e">
        <f t="shared" ca="1" si="2"/>
        <v>#NAME?</v>
      </c>
      <c r="I23" t="e">
        <f t="shared" ca="1" si="2"/>
        <v>#NAME?</v>
      </c>
      <c r="J23" t="e">
        <f t="shared" ca="1" si="2"/>
        <v>#NAME?</v>
      </c>
      <c r="K23" t="e">
        <f t="shared" ca="1" si="2"/>
        <v>#NAME?</v>
      </c>
      <c r="L23" t="e">
        <f t="shared" ca="1" si="2"/>
        <v>#NAME?</v>
      </c>
      <c r="M23" t="e">
        <f t="shared" ca="1" si="2"/>
        <v>#NAME?</v>
      </c>
      <c r="N23" t="e">
        <f t="shared" ca="1" si="3"/>
        <v>#NAME?</v>
      </c>
    </row>
    <row r="24" spans="4:29" x14ac:dyDescent="0.35">
      <c r="D24" t="e" cm="1">
        <f t="array" aca="1" ref="D24" ca="1">NEXT_SPLIT(D23)</f>
        <v>#NAME?</v>
      </c>
      <c r="E24" t="e">
        <f t="shared" ca="1" si="2"/>
        <v>#NAME?</v>
      </c>
      <c r="F24" t="e">
        <f t="shared" ca="1" si="2"/>
        <v>#NAME?</v>
      </c>
      <c r="G24" t="e">
        <f t="shared" ca="1" si="2"/>
        <v>#NAME?</v>
      </c>
      <c r="H24" t="e">
        <f t="shared" ca="1" si="2"/>
        <v>#NAME?</v>
      </c>
      <c r="I24" t="e">
        <f t="shared" ca="1" si="2"/>
        <v>#NAME?</v>
      </c>
      <c r="J24" t="e">
        <f t="shared" ca="1" si="2"/>
        <v>#NAME?</v>
      </c>
      <c r="K24" t="e">
        <f t="shared" ca="1" si="2"/>
        <v>#NAME?</v>
      </c>
      <c r="L24" t="e">
        <f t="shared" ca="1" si="2"/>
        <v>#NAME?</v>
      </c>
      <c r="M24" t="e">
        <f t="shared" ca="1" si="2"/>
        <v>#NAME?</v>
      </c>
      <c r="N24" t="e">
        <f t="shared" ca="1" si="3"/>
        <v>#NAME?</v>
      </c>
    </row>
    <row r="25" spans="4:29" x14ac:dyDescent="0.35">
      <c r="D25" t="e" cm="1">
        <f t="array" aca="1" ref="D25" ca="1">NEXT_SPLIT(D24)</f>
        <v>#NAME?</v>
      </c>
      <c r="E25" t="e">
        <f t="shared" ca="1" si="2"/>
        <v>#NAME?</v>
      </c>
      <c r="F25" t="e">
        <f t="shared" ca="1" si="2"/>
        <v>#NAME?</v>
      </c>
      <c r="G25" t="e">
        <f t="shared" ca="1" si="2"/>
        <v>#NAME?</v>
      </c>
      <c r="H25" t="e">
        <f t="shared" ca="1" si="2"/>
        <v>#NAME?</v>
      </c>
      <c r="I25" t="e">
        <f t="shared" ca="1" si="2"/>
        <v>#NAME?</v>
      </c>
      <c r="J25" t="e">
        <f t="shared" ca="1" si="2"/>
        <v>#NAME?</v>
      </c>
      <c r="K25" t="e">
        <f t="shared" ca="1" si="2"/>
        <v>#NAME?</v>
      </c>
      <c r="L25" t="e">
        <f t="shared" ca="1" si="2"/>
        <v>#NAME?</v>
      </c>
      <c r="M25" t="e">
        <f t="shared" ca="1" si="2"/>
        <v>#NAME?</v>
      </c>
      <c r="N25" t="e">
        <f t="shared" ca="1" si="3"/>
        <v>#NAME?</v>
      </c>
    </row>
    <row r="26" spans="4:29" x14ac:dyDescent="0.35">
      <c r="D26" t="e" cm="1">
        <f t="array" aca="1" ref="D26" ca="1">NEXT_SPLIT(D25)</f>
        <v>#NAME?</v>
      </c>
      <c r="E26" t="e">
        <f t="shared" ca="1" si="2"/>
        <v>#NAME?</v>
      </c>
      <c r="F26" t="e">
        <f t="shared" ca="1" si="2"/>
        <v>#NAME?</v>
      </c>
      <c r="G26" t="e">
        <f t="shared" ca="1" si="2"/>
        <v>#NAME?</v>
      </c>
      <c r="H26" t="e">
        <f t="shared" ca="1" si="2"/>
        <v>#NAME?</v>
      </c>
      <c r="I26" t="e">
        <f t="shared" ca="1" si="2"/>
        <v>#NAME?</v>
      </c>
      <c r="J26" t="e">
        <f t="shared" ca="1" si="2"/>
        <v>#NAME?</v>
      </c>
      <c r="K26" t="e">
        <f t="shared" ca="1" si="2"/>
        <v>#NAME?</v>
      </c>
      <c r="L26" t="e">
        <f t="shared" ca="1" si="2"/>
        <v>#NAME?</v>
      </c>
      <c r="M26" t="e">
        <f t="shared" ca="1" si="2"/>
        <v>#NAME?</v>
      </c>
      <c r="N26" t="e">
        <f t="shared" ca="1" si="3"/>
        <v>#NAME?</v>
      </c>
    </row>
    <row r="27" spans="4:29" x14ac:dyDescent="0.35">
      <c r="D27" t="e" cm="1">
        <f t="array" aca="1" ref="D27" ca="1">NEXT_SPLIT(D26)</f>
        <v>#NAME?</v>
      </c>
      <c r="E27" t="e">
        <f t="shared" ca="1" si="2"/>
        <v>#NAME?</v>
      </c>
      <c r="F27" t="e">
        <f t="shared" ca="1" si="2"/>
        <v>#NAME?</v>
      </c>
      <c r="G27" t="e">
        <f t="shared" ca="1" si="2"/>
        <v>#NAME?</v>
      </c>
      <c r="H27" t="e">
        <f t="shared" ca="1" si="2"/>
        <v>#NAME?</v>
      </c>
      <c r="I27" t="e">
        <f t="shared" ca="1" si="2"/>
        <v>#NAME?</v>
      </c>
      <c r="J27" t="e">
        <f t="shared" ca="1" si="2"/>
        <v>#NAME?</v>
      </c>
      <c r="K27" t="e">
        <f t="shared" ca="1" si="2"/>
        <v>#NAME?</v>
      </c>
      <c r="L27" t="e">
        <f t="shared" ca="1" si="2"/>
        <v>#NAME?</v>
      </c>
      <c r="M27" t="e">
        <f t="shared" ca="1" si="2"/>
        <v>#NAME?</v>
      </c>
      <c r="N27" t="e">
        <f t="shared" ca="1" si="3"/>
        <v>#NAME?</v>
      </c>
    </row>
    <row r="28" spans="4:29" x14ac:dyDescent="0.35">
      <c r="D28" t="e" cm="1">
        <f t="array" aca="1" ref="D28" ca="1">NEXT_SPLIT(D27)</f>
        <v>#NAME?</v>
      </c>
      <c r="E28" t="e">
        <f t="shared" ca="1" si="2"/>
        <v>#NAME?</v>
      </c>
      <c r="F28" t="e">
        <f t="shared" ca="1" si="2"/>
        <v>#NAME?</v>
      </c>
      <c r="G28" t="e">
        <f t="shared" ca="1" si="2"/>
        <v>#NAME?</v>
      </c>
      <c r="H28" t="e">
        <f t="shared" ca="1" si="2"/>
        <v>#NAME?</v>
      </c>
      <c r="I28" t="e">
        <f t="shared" ca="1" si="2"/>
        <v>#NAME?</v>
      </c>
      <c r="J28" t="e">
        <f t="shared" ca="1" si="2"/>
        <v>#NAME?</v>
      </c>
      <c r="K28" t="e">
        <f t="shared" ca="1" si="2"/>
        <v>#NAME?</v>
      </c>
      <c r="L28" t="e">
        <f t="shared" ca="1" si="2"/>
        <v>#NAME?</v>
      </c>
      <c r="M28" t="e">
        <f t="shared" ca="1" si="2"/>
        <v>#NAME?</v>
      </c>
      <c r="N28" t="e">
        <f t="shared" ca="1" si="3"/>
        <v>#NAME?</v>
      </c>
    </row>
    <row r="29" spans="4:29" x14ac:dyDescent="0.35">
      <c r="D29" t="e" cm="1">
        <f t="array" aca="1" ref="D29" ca="1">NEXT_SPLIT(D28)</f>
        <v>#NAME?</v>
      </c>
      <c r="E29" t="e">
        <f t="shared" ca="1" si="2"/>
        <v>#NAME?</v>
      </c>
      <c r="F29" t="e">
        <f t="shared" ca="1" si="2"/>
        <v>#NAME?</v>
      </c>
      <c r="G29" t="e">
        <f t="shared" ca="1" si="2"/>
        <v>#NAME?</v>
      </c>
      <c r="H29" t="e">
        <f t="shared" ca="1" si="2"/>
        <v>#NAME?</v>
      </c>
      <c r="I29" t="e">
        <f t="shared" ca="1" si="2"/>
        <v>#NAME?</v>
      </c>
      <c r="J29" t="e">
        <f t="shared" ca="1" si="2"/>
        <v>#NAME?</v>
      </c>
      <c r="K29" t="e">
        <f t="shared" ca="1" si="2"/>
        <v>#NAME?</v>
      </c>
      <c r="L29" t="e">
        <f t="shared" ca="1" si="2"/>
        <v>#NAME?</v>
      </c>
      <c r="M29" t="e">
        <f t="shared" ca="1" si="2"/>
        <v>#NAME?</v>
      </c>
      <c r="N29" t="e">
        <f t="shared" ca="1" si="3"/>
        <v>#NAME?</v>
      </c>
    </row>
    <row r="30" spans="4:29" x14ac:dyDescent="0.35">
      <c r="D30" t="e" cm="1">
        <f t="array" aca="1" ref="D30" ca="1">NEXT_SPLIT(D29)</f>
        <v>#NAME?</v>
      </c>
      <c r="E30" t="e">
        <f t="shared" ca="1" si="2"/>
        <v>#NAME?</v>
      </c>
      <c r="F30" t="e">
        <f t="shared" ca="1" si="2"/>
        <v>#NAME?</v>
      </c>
      <c r="G30" t="e">
        <f t="shared" ca="1" si="2"/>
        <v>#NAME?</v>
      </c>
      <c r="H30" t="e">
        <f t="shared" ca="1" si="2"/>
        <v>#NAME?</v>
      </c>
      <c r="I30" t="e">
        <f t="shared" ca="1" si="2"/>
        <v>#NAME?</v>
      </c>
      <c r="J30" t="e">
        <f t="shared" ca="1" si="2"/>
        <v>#NAME?</v>
      </c>
      <c r="K30" t="e">
        <f t="shared" ca="1" si="2"/>
        <v>#NAME?</v>
      </c>
      <c r="L30" t="e">
        <f t="shared" ca="1" si="2"/>
        <v>#NAME?</v>
      </c>
      <c r="M30" t="e">
        <f t="shared" ca="1" si="2"/>
        <v>#NAME?</v>
      </c>
      <c r="N30" t="e">
        <f t="shared" ca="1" si="3"/>
        <v>#NAME?</v>
      </c>
    </row>
    <row r="31" spans="4:29" x14ac:dyDescent="0.35">
      <c r="D31" t="e" cm="1">
        <f t="array" aca="1" ref="D31" ca="1">NEXT_SPLIT(D30)</f>
        <v>#NAME?</v>
      </c>
      <c r="E31" t="e">
        <f t="shared" ca="1" si="2"/>
        <v>#NAME?</v>
      </c>
      <c r="F31" t="e">
        <f t="shared" ca="1" si="2"/>
        <v>#NAME?</v>
      </c>
      <c r="G31" t="e">
        <f t="shared" ca="1" si="2"/>
        <v>#NAME?</v>
      </c>
      <c r="H31" t="e">
        <f t="shared" ca="1" si="2"/>
        <v>#NAME?</v>
      </c>
      <c r="I31" t="e">
        <f t="shared" ca="1" si="2"/>
        <v>#NAME?</v>
      </c>
      <c r="J31" t="e">
        <f t="shared" ca="1" si="2"/>
        <v>#NAME?</v>
      </c>
      <c r="K31" t="e">
        <f t="shared" ca="1" si="2"/>
        <v>#NAME?</v>
      </c>
      <c r="L31" t="e">
        <f t="shared" ca="1" si="2"/>
        <v>#NAME?</v>
      </c>
      <c r="M31" t="e">
        <f t="shared" ca="1" si="2"/>
        <v>#NAME?</v>
      </c>
      <c r="N31" t="e">
        <f t="shared" ca="1" si="3"/>
        <v>#NAME?</v>
      </c>
    </row>
    <row r="32" spans="4:29" x14ac:dyDescent="0.35">
      <c r="D32" t="e" cm="1">
        <f t="array" aca="1" ref="D32" ca="1">NEXT_SPLIT(D31)</f>
        <v>#NAME?</v>
      </c>
      <c r="E32" t="e">
        <f t="shared" ca="1" si="2"/>
        <v>#NAME?</v>
      </c>
      <c r="F32" t="e">
        <f t="shared" ca="1" si="2"/>
        <v>#NAME?</v>
      </c>
      <c r="G32" t="e">
        <f t="shared" ca="1" si="2"/>
        <v>#NAME?</v>
      </c>
      <c r="H32" t="e">
        <f t="shared" ca="1" si="2"/>
        <v>#NAME?</v>
      </c>
      <c r="I32" t="e">
        <f t="shared" ca="1" si="2"/>
        <v>#NAME?</v>
      </c>
      <c r="J32" t="e">
        <f t="shared" ca="1" si="2"/>
        <v>#NAME?</v>
      </c>
      <c r="K32" t="e">
        <f t="shared" ca="1" si="2"/>
        <v>#NAME?</v>
      </c>
      <c r="L32" t="e">
        <f t="shared" ca="1" si="2"/>
        <v>#NAME?</v>
      </c>
      <c r="M32" t="e">
        <f t="shared" ca="1" si="2"/>
        <v>#NAME?</v>
      </c>
      <c r="N32" t="e">
        <f t="shared" ca="1" si="3"/>
        <v>#NAME?</v>
      </c>
    </row>
    <row r="33" spans="4:14" x14ac:dyDescent="0.35">
      <c r="D33" t="e" cm="1">
        <f t="array" aca="1" ref="D33" ca="1">NEXT_SPLIT(D32)</f>
        <v>#NAME?</v>
      </c>
      <c r="E33" t="e">
        <f t="shared" ca="1" si="2"/>
        <v>#NAME?</v>
      </c>
      <c r="F33" t="e">
        <f t="shared" ca="1" si="2"/>
        <v>#NAME?</v>
      </c>
      <c r="G33" t="e">
        <f t="shared" ca="1" si="2"/>
        <v>#NAME?</v>
      </c>
      <c r="H33" t="e">
        <f t="shared" ca="1" si="2"/>
        <v>#NAME?</v>
      </c>
      <c r="I33" t="e">
        <f t="shared" ca="1" si="2"/>
        <v>#NAME?</v>
      </c>
      <c r="J33" t="e">
        <f t="shared" ca="1" si="2"/>
        <v>#NAME?</v>
      </c>
      <c r="K33" t="e">
        <f t="shared" ca="1" si="2"/>
        <v>#NAME?</v>
      </c>
      <c r="L33" t="e">
        <f t="shared" ca="1" si="2"/>
        <v>#NAME?</v>
      </c>
      <c r="M33" t="e">
        <f t="shared" ca="1" si="2"/>
        <v>#NAME?</v>
      </c>
      <c r="N33" t="e">
        <f t="shared" ca="1" si="3"/>
        <v>#NAME?</v>
      </c>
    </row>
    <row r="34" spans="4:14" x14ac:dyDescent="0.35">
      <c r="D34" t="e" cm="1">
        <f t="array" aca="1" ref="D34" ca="1">NEXT_SPLIT(D33)</f>
        <v>#NAME?</v>
      </c>
      <c r="E34" t="e">
        <f t="shared" ca="1" si="2"/>
        <v>#NAME?</v>
      </c>
      <c r="F34" t="e">
        <f t="shared" ca="1" si="2"/>
        <v>#NAME?</v>
      </c>
      <c r="G34" t="e">
        <f t="shared" ca="1" si="2"/>
        <v>#NAME?</v>
      </c>
      <c r="H34" t="e">
        <f t="shared" ca="1" si="2"/>
        <v>#NAME?</v>
      </c>
      <c r="I34" t="e">
        <f t="shared" ca="1" si="2"/>
        <v>#NAME?</v>
      </c>
      <c r="J34" t="e">
        <f t="shared" ca="1" si="2"/>
        <v>#NAME?</v>
      </c>
      <c r="K34" t="e">
        <f t="shared" ca="1" si="2"/>
        <v>#NAME?</v>
      </c>
      <c r="L34" t="e">
        <f t="shared" ca="1" si="2"/>
        <v>#NAME?</v>
      </c>
      <c r="M34" t="e">
        <f t="shared" ca="1" si="2"/>
        <v>#NAME?</v>
      </c>
      <c r="N34" t="e">
        <f t="shared" ca="1" si="3"/>
        <v>#NAME?</v>
      </c>
    </row>
    <row r="35" spans="4:14" x14ac:dyDescent="0.35">
      <c r="D35" t="e" cm="1">
        <f t="array" aca="1" ref="D35" ca="1">NEXT_SPLIT(D34)</f>
        <v>#NAME?</v>
      </c>
      <c r="E35" t="e">
        <f t="shared" ca="1" si="2"/>
        <v>#NAME?</v>
      </c>
      <c r="F35" t="e">
        <f t="shared" ca="1" si="2"/>
        <v>#NAME?</v>
      </c>
      <c r="G35" t="e">
        <f t="shared" ca="1" si="2"/>
        <v>#NAME?</v>
      </c>
      <c r="H35" t="e">
        <f t="shared" ca="1" si="2"/>
        <v>#NAME?</v>
      </c>
      <c r="I35" t="e">
        <f t="shared" ca="1" si="2"/>
        <v>#NAME?</v>
      </c>
      <c r="J35" t="e">
        <f t="shared" ca="1" si="2"/>
        <v>#NAME?</v>
      </c>
      <c r="K35" t="e">
        <f t="shared" ca="1" si="2"/>
        <v>#NAME?</v>
      </c>
      <c r="L35" t="e">
        <f t="shared" ca="1" si="2"/>
        <v>#NAME?</v>
      </c>
      <c r="M35" t="e">
        <f t="shared" ca="1" si="2"/>
        <v>#NAME?</v>
      </c>
      <c r="N35" t="e">
        <f t="shared" ca="1" si="3"/>
        <v>#NAME?</v>
      </c>
    </row>
    <row r="36" spans="4:14" x14ac:dyDescent="0.35">
      <c r="D36" t="e" cm="1">
        <f t="array" aca="1" ref="D36" ca="1">NEXT_SPLIT(D35)</f>
        <v>#NAME?</v>
      </c>
      <c r="E36" t="e">
        <f t="shared" ref="E36:M64" ca="1" si="6">E$2*(2*MID($D36,E$1,1)-1)</f>
        <v>#NAME?</v>
      </c>
      <c r="F36" t="e">
        <f t="shared" ca="1" si="6"/>
        <v>#NAME?</v>
      </c>
      <c r="G36" t="e">
        <f t="shared" ca="1" si="6"/>
        <v>#NAME?</v>
      </c>
      <c r="H36" t="e">
        <f t="shared" ca="1" si="6"/>
        <v>#NAME?</v>
      </c>
      <c r="I36" t="e">
        <f t="shared" ca="1" si="6"/>
        <v>#NAME?</v>
      </c>
      <c r="J36" t="e">
        <f t="shared" ca="1" si="6"/>
        <v>#NAME?</v>
      </c>
      <c r="K36" t="e">
        <f t="shared" ca="1" si="6"/>
        <v>#NAME?</v>
      </c>
      <c r="L36" t="e">
        <f t="shared" ca="1" si="6"/>
        <v>#NAME?</v>
      </c>
      <c r="M36" t="e">
        <f t="shared" ca="1" si="6"/>
        <v>#NAME?</v>
      </c>
      <c r="N36" t="e">
        <f t="shared" ca="1" si="3"/>
        <v>#NAME?</v>
      </c>
    </row>
    <row r="37" spans="4:14" x14ac:dyDescent="0.35">
      <c r="D37" t="e" cm="1">
        <f t="array" aca="1" ref="D37" ca="1">NEXT_SPLIT(D36)</f>
        <v>#NAME?</v>
      </c>
      <c r="E37" t="e">
        <f t="shared" ca="1" si="6"/>
        <v>#NAME?</v>
      </c>
      <c r="F37" t="e">
        <f t="shared" ca="1" si="6"/>
        <v>#NAME?</v>
      </c>
      <c r="G37" t="e">
        <f t="shared" ca="1" si="6"/>
        <v>#NAME?</v>
      </c>
      <c r="H37" t="e">
        <f t="shared" ca="1" si="6"/>
        <v>#NAME?</v>
      </c>
      <c r="I37" t="e">
        <f t="shared" ca="1" si="6"/>
        <v>#NAME?</v>
      </c>
      <c r="J37" t="e">
        <f t="shared" ca="1" si="6"/>
        <v>#NAME?</v>
      </c>
      <c r="K37" t="e">
        <f t="shared" ca="1" si="6"/>
        <v>#NAME?</v>
      </c>
      <c r="L37" t="e">
        <f t="shared" ca="1" si="6"/>
        <v>#NAME?</v>
      </c>
      <c r="M37" t="e">
        <f t="shared" ca="1" si="6"/>
        <v>#NAME?</v>
      </c>
      <c r="N37" t="e">
        <f t="shared" ca="1" si="3"/>
        <v>#NAME?</v>
      </c>
    </row>
    <row r="38" spans="4:14" x14ac:dyDescent="0.35">
      <c r="D38" t="e" cm="1">
        <f t="array" aca="1" ref="D38" ca="1">NEXT_SPLIT(D37)</f>
        <v>#NAME?</v>
      </c>
      <c r="E38" t="e">
        <f t="shared" ca="1" si="6"/>
        <v>#NAME?</v>
      </c>
      <c r="F38" t="e">
        <f t="shared" ca="1" si="6"/>
        <v>#NAME?</v>
      </c>
      <c r="G38" t="e">
        <f t="shared" ca="1" si="6"/>
        <v>#NAME?</v>
      </c>
      <c r="H38" t="e">
        <f t="shared" ca="1" si="6"/>
        <v>#NAME?</v>
      </c>
      <c r="I38" t="e">
        <f t="shared" ca="1" si="6"/>
        <v>#NAME?</v>
      </c>
      <c r="J38" t="e">
        <f t="shared" ca="1" si="6"/>
        <v>#NAME?</v>
      </c>
      <c r="K38" t="e">
        <f t="shared" ca="1" si="6"/>
        <v>#NAME?</v>
      </c>
      <c r="L38" t="e">
        <f t="shared" ca="1" si="6"/>
        <v>#NAME?</v>
      </c>
      <c r="M38" t="e">
        <f t="shared" ca="1" si="6"/>
        <v>#NAME?</v>
      </c>
      <c r="N38" t="e">
        <f t="shared" ca="1" si="3"/>
        <v>#NAME?</v>
      </c>
    </row>
    <row r="39" spans="4:14" x14ac:dyDescent="0.35">
      <c r="D39" t="e" cm="1">
        <f t="array" aca="1" ref="D39" ca="1">NEXT_SPLIT(D38)</f>
        <v>#NAME?</v>
      </c>
      <c r="E39" t="e">
        <f t="shared" ca="1" si="6"/>
        <v>#NAME?</v>
      </c>
      <c r="F39" t="e">
        <f t="shared" ca="1" si="6"/>
        <v>#NAME?</v>
      </c>
      <c r="G39" t="e">
        <f t="shared" ca="1" si="6"/>
        <v>#NAME?</v>
      </c>
      <c r="H39" t="e">
        <f t="shared" ca="1" si="6"/>
        <v>#NAME?</v>
      </c>
      <c r="I39" t="e">
        <f t="shared" ca="1" si="6"/>
        <v>#NAME?</v>
      </c>
      <c r="J39" t="e">
        <f t="shared" ca="1" si="6"/>
        <v>#NAME?</v>
      </c>
      <c r="K39" t="e">
        <f t="shared" ca="1" si="6"/>
        <v>#NAME?</v>
      </c>
      <c r="L39" t="e">
        <f t="shared" ca="1" si="6"/>
        <v>#NAME?</v>
      </c>
      <c r="M39" t="e">
        <f t="shared" ca="1" si="6"/>
        <v>#NAME?</v>
      </c>
      <c r="N39" t="e">
        <f t="shared" ca="1" si="3"/>
        <v>#NAME?</v>
      </c>
    </row>
    <row r="40" spans="4:14" x14ac:dyDescent="0.35">
      <c r="D40" t="e" cm="1">
        <f t="array" aca="1" ref="D40" ca="1">NEXT_SPLIT(D39)</f>
        <v>#NAME?</v>
      </c>
      <c r="E40" t="e">
        <f t="shared" ca="1" si="6"/>
        <v>#NAME?</v>
      </c>
      <c r="F40" t="e">
        <f t="shared" ca="1" si="6"/>
        <v>#NAME?</v>
      </c>
      <c r="G40" t="e">
        <f t="shared" ca="1" si="6"/>
        <v>#NAME?</v>
      </c>
      <c r="H40" t="e">
        <f t="shared" ca="1" si="6"/>
        <v>#NAME?</v>
      </c>
      <c r="I40" t="e">
        <f t="shared" ca="1" si="6"/>
        <v>#NAME?</v>
      </c>
      <c r="J40" t="e">
        <f t="shared" ca="1" si="6"/>
        <v>#NAME?</v>
      </c>
      <c r="K40" t="e">
        <f t="shared" ca="1" si="6"/>
        <v>#NAME?</v>
      </c>
      <c r="L40" t="e">
        <f t="shared" ca="1" si="6"/>
        <v>#NAME?</v>
      </c>
      <c r="M40" t="e">
        <f t="shared" ca="1" si="6"/>
        <v>#NAME?</v>
      </c>
      <c r="N40" t="e">
        <f t="shared" ca="1" si="3"/>
        <v>#NAME?</v>
      </c>
    </row>
    <row r="41" spans="4:14" x14ac:dyDescent="0.35">
      <c r="D41" t="e" cm="1">
        <f t="array" aca="1" ref="D41" ca="1">NEXT_SPLIT(D40)</f>
        <v>#NAME?</v>
      </c>
      <c r="E41" t="e">
        <f t="shared" ca="1" si="6"/>
        <v>#NAME?</v>
      </c>
      <c r="F41" t="e">
        <f t="shared" ca="1" si="6"/>
        <v>#NAME?</v>
      </c>
      <c r="G41" t="e">
        <f t="shared" ca="1" si="6"/>
        <v>#NAME?</v>
      </c>
      <c r="H41" t="e">
        <f t="shared" ca="1" si="6"/>
        <v>#NAME?</v>
      </c>
      <c r="I41" t="e">
        <f t="shared" ca="1" si="6"/>
        <v>#NAME?</v>
      </c>
      <c r="J41" t="e">
        <f t="shared" ca="1" si="6"/>
        <v>#NAME?</v>
      </c>
      <c r="K41" t="e">
        <f t="shared" ca="1" si="6"/>
        <v>#NAME?</v>
      </c>
      <c r="L41" t="e">
        <f t="shared" ca="1" si="6"/>
        <v>#NAME?</v>
      </c>
      <c r="M41" t="e">
        <f t="shared" ca="1" si="6"/>
        <v>#NAME?</v>
      </c>
      <c r="N41" t="e">
        <f t="shared" ca="1" si="3"/>
        <v>#NAME?</v>
      </c>
    </row>
    <row r="42" spans="4:14" x14ac:dyDescent="0.35">
      <c r="D42" t="e" cm="1">
        <f t="array" aca="1" ref="D42" ca="1">NEXT_SPLIT(D41)</f>
        <v>#NAME?</v>
      </c>
      <c r="E42" t="e">
        <f t="shared" ca="1" si="6"/>
        <v>#NAME?</v>
      </c>
      <c r="F42" t="e">
        <f t="shared" ca="1" si="6"/>
        <v>#NAME?</v>
      </c>
      <c r="G42" t="e">
        <f t="shared" ca="1" si="6"/>
        <v>#NAME?</v>
      </c>
      <c r="H42" t="e">
        <f t="shared" ca="1" si="6"/>
        <v>#NAME?</v>
      </c>
      <c r="I42" t="e">
        <f t="shared" ca="1" si="6"/>
        <v>#NAME?</v>
      </c>
      <c r="J42" t="e">
        <f t="shared" ca="1" si="6"/>
        <v>#NAME?</v>
      </c>
      <c r="K42" t="e">
        <f t="shared" ca="1" si="6"/>
        <v>#NAME?</v>
      </c>
      <c r="L42" t="e">
        <f t="shared" ca="1" si="6"/>
        <v>#NAME?</v>
      </c>
      <c r="M42" t="e">
        <f t="shared" ca="1" si="6"/>
        <v>#NAME?</v>
      </c>
      <c r="N42" t="e">
        <f t="shared" ca="1" si="3"/>
        <v>#NAME?</v>
      </c>
    </row>
    <row r="43" spans="4:14" x14ac:dyDescent="0.35">
      <c r="D43" t="e" cm="1">
        <f t="array" aca="1" ref="D43" ca="1">NEXT_SPLIT(D42)</f>
        <v>#NAME?</v>
      </c>
      <c r="E43" t="e">
        <f t="shared" ca="1" si="6"/>
        <v>#NAME?</v>
      </c>
      <c r="F43" t="e">
        <f t="shared" ca="1" si="6"/>
        <v>#NAME?</v>
      </c>
      <c r="G43" t="e">
        <f t="shared" ca="1" si="6"/>
        <v>#NAME?</v>
      </c>
      <c r="H43" t="e">
        <f t="shared" ca="1" si="6"/>
        <v>#NAME?</v>
      </c>
      <c r="I43" t="e">
        <f t="shared" ca="1" si="6"/>
        <v>#NAME?</v>
      </c>
      <c r="J43" t="e">
        <f t="shared" ca="1" si="6"/>
        <v>#NAME?</v>
      </c>
      <c r="K43" t="e">
        <f t="shared" ca="1" si="6"/>
        <v>#NAME?</v>
      </c>
      <c r="L43" t="e">
        <f t="shared" ca="1" si="6"/>
        <v>#NAME?</v>
      </c>
      <c r="M43" t="e">
        <f t="shared" ca="1" si="6"/>
        <v>#NAME?</v>
      </c>
      <c r="N43" t="e">
        <f t="shared" ca="1" si="3"/>
        <v>#NAME?</v>
      </c>
    </row>
    <row r="44" spans="4:14" x14ac:dyDescent="0.35">
      <c r="D44" t="e" cm="1">
        <f t="array" aca="1" ref="D44" ca="1">NEXT_SPLIT(D43)</f>
        <v>#NAME?</v>
      </c>
      <c r="E44" t="e">
        <f t="shared" ca="1" si="6"/>
        <v>#NAME?</v>
      </c>
      <c r="F44" t="e">
        <f t="shared" ca="1" si="6"/>
        <v>#NAME?</v>
      </c>
      <c r="G44" t="e">
        <f t="shared" ca="1" si="6"/>
        <v>#NAME?</v>
      </c>
      <c r="H44" t="e">
        <f t="shared" ca="1" si="6"/>
        <v>#NAME?</v>
      </c>
      <c r="I44" t="e">
        <f t="shared" ca="1" si="6"/>
        <v>#NAME?</v>
      </c>
      <c r="J44" t="e">
        <f t="shared" ca="1" si="6"/>
        <v>#NAME?</v>
      </c>
      <c r="K44" t="e">
        <f t="shared" ca="1" si="6"/>
        <v>#NAME?</v>
      </c>
      <c r="L44" t="e">
        <f t="shared" ca="1" si="6"/>
        <v>#NAME?</v>
      </c>
      <c r="M44" t="e">
        <f t="shared" ca="1" si="6"/>
        <v>#NAME?</v>
      </c>
      <c r="N44" t="e">
        <f t="shared" ca="1" si="3"/>
        <v>#NAME?</v>
      </c>
    </row>
    <row r="45" spans="4:14" x14ac:dyDescent="0.35">
      <c r="D45" t="e" cm="1">
        <f t="array" aca="1" ref="D45" ca="1">NEXT_SPLIT(D44)</f>
        <v>#NAME?</v>
      </c>
      <c r="E45" t="e">
        <f t="shared" ca="1" si="6"/>
        <v>#NAME?</v>
      </c>
      <c r="F45" t="e">
        <f t="shared" ca="1" si="6"/>
        <v>#NAME?</v>
      </c>
      <c r="G45" t="e">
        <f t="shared" ca="1" si="6"/>
        <v>#NAME?</v>
      </c>
      <c r="H45" t="e">
        <f t="shared" ca="1" si="6"/>
        <v>#NAME?</v>
      </c>
      <c r="I45" t="e">
        <f t="shared" ca="1" si="6"/>
        <v>#NAME?</v>
      </c>
      <c r="J45" t="e">
        <f t="shared" ca="1" si="6"/>
        <v>#NAME?</v>
      </c>
      <c r="K45" t="e">
        <f t="shared" ca="1" si="6"/>
        <v>#NAME?</v>
      </c>
      <c r="L45" t="e">
        <f t="shared" ca="1" si="6"/>
        <v>#NAME?</v>
      </c>
      <c r="M45" t="e">
        <f t="shared" ca="1" si="6"/>
        <v>#NAME?</v>
      </c>
      <c r="N45" t="e">
        <f t="shared" ca="1" si="3"/>
        <v>#NAME?</v>
      </c>
    </row>
    <row r="46" spans="4:14" x14ac:dyDescent="0.35">
      <c r="D46" t="e" cm="1">
        <f t="array" aca="1" ref="D46" ca="1">NEXT_SPLIT(D45)</f>
        <v>#NAME?</v>
      </c>
      <c r="E46" t="e">
        <f t="shared" ca="1" si="6"/>
        <v>#NAME?</v>
      </c>
      <c r="F46" t="e">
        <f t="shared" ca="1" si="6"/>
        <v>#NAME?</v>
      </c>
      <c r="G46" t="e">
        <f t="shared" ca="1" si="6"/>
        <v>#NAME?</v>
      </c>
      <c r="H46" t="e">
        <f t="shared" ca="1" si="6"/>
        <v>#NAME?</v>
      </c>
      <c r="I46" t="e">
        <f t="shared" ca="1" si="6"/>
        <v>#NAME?</v>
      </c>
      <c r="J46" t="e">
        <f t="shared" ca="1" si="6"/>
        <v>#NAME?</v>
      </c>
      <c r="K46" t="e">
        <f t="shared" ca="1" si="6"/>
        <v>#NAME?</v>
      </c>
      <c r="L46" t="e">
        <f t="shared" ca="1" si="6"/>
        <v>#NAME?</v>
      </c>
      <c r="M46" t="e">
        <f t="shared" ca="1" si="6"/>
        <v>#NAME?</v>
      </c>
      <c r="N46" t="e">
        <f t="shared" ca="1" si="3"/>
        <v>#NAME?</v>
      </c>
    </row>
    <row r="47" spans="4:14" x14ac:dyDescent="0.35">
      <c r="D47" t="e" cm="1">
        <f t="array" aca="1" ref="D47" ca="1">NEXT_SPLIT(D46)</f>
        <v>#NAME?</v>
      </c>
      <c r="E47" t="e">
        <f t="shared" ca="1" si="6"/>
        <v>#NAME?</v>
      </c>
      <c r="F47" t="e">
        <f t="shared" ca="1" si="6"/>
        <v>#NAME?</v>
      </c>
      <c r="G47" t="e">
        <f t="shared" ca="1" si="6"/>
        <v>#NAME?</v>
      </c>
      <c r="H47" t="e">
        <f t="shared" ca="1" si="6"/>
        <v>#NAME?</v>
      </c>
      <c r="I47" t="e">
        <f t="shared" ca="1" si="6"/>
        <v>#NAME?</v>
      </c>
      <c r="J47" t="e">
        <f t="shared" ca="1" si="6"/>
        <v>#NAME?</v>
      </c>
      <c r="K47" t="e">
        <f t="shared" ca="1" si="6"/>
        <v>#NAME?</v>
      </c>
      <c r="L47" t="e">
        <f t="shared" ca="1" si="6"/>
        <v>#NAME?</v>
      </c>
      <c r="M47" t="e">
        <f t="shared" ca="1" si="6"/>
        <v>#NAME?</v>
      </c>
      <c r="N47" t="e">
        <f t="shared" ca="1" si="3"/>
        <v>#NAME?</v>
      </c>
    </row>
    <row r="48" spans="4:14" x14ac:dyDescent="0.35">
      <c r="D48" t="e" cm="1">
        <f t="array" aca="1" ref="D48" ca="1">NEXT_SPLIT(D47)</f>
        <v>#NAME?</v>
      </c>
      <c r="E48" t="e">
        <f t="shared" ca="1" si="6"/>
        <v>#NAME?</v>
      </c>
      <c r="F48" t="e">
        <f t="shared" ca="1" si="6"/>
        <v>#NAME?</v>
      </c>
      <c r="G48" t="e">
        <f t="shared" ca="1" si="6"/>
        <v>#NAME?</v>
      </c>
      <c r="H48" t="e">
        <f t="shared" ca="1" si="6"/>
        <v>#NAME?</v>
      </c>
      <c r="I48" t="e">
        <f t="shared" ca="1" si="6"/>
        <v>#NAME?</v>
      </c>
      <c r="J48" t="e">
        <f t="shared" ca="1" si="6"/>
        <v>#NAME?</v>
      </c>
      <c r="K48" t="e">
        <f t="shared" ca="1" si="6"/>
        <v>#NAME?</v>
      </c>
      <c r="L48" t="e">
        <f t="shared" ca="1" si="6"/>
        <v>#NAME?</v>
      </c>
      <c r="M48" t="e">
        <f t="shared" ca="1" si="6"/>
        <v>#NAME?</v>
      </c>
      <c r="N48" t="e">
        <f t="shared" ca="1" si="3"/>
        <v>#NAME?</v>
      </c>
    </row>
    <row r="49" spans="4:14" x14ac:dyDescent="0.35">
      <c r="D49" t="e" cm="1">
        <f t="array" aca="1" ref="D49" ca="1">NEXT_SPLIT(D48)</f>
        <v>#NAME?</v>
      </c>
      <c r="E49" t="e">
        <f t="shared" ca="1" si="6"/>
        <v>#NAME?</v>
      </c>
      <c r="F49" t="e">
        <f t="shared" ca="1" si="6"/>
        <v>#NAME?</v>
      </c>
      <c r="G49" t="e">
        <f t="shared" ca="1" si="6"/>
        <v>#NAME?</v>
      </c>
      <c r="H49" t="e">
        <f t="shared" ca="1" si="6"/>
        <v>#NAME?</v>
      </c>
      <c r="I49" t="e">
        <f t="shared" ca="1" si="6"/>
        <v>#NAME?</v>
      </c>
      <c r="J49" t="e">
        <f t="shared" ca="1" si="6"/>
        <v>#NAME?</v>
      </c>
      <c r="K49" t="e">
        <f t="shared" ca="1" si="6"/>
        <v>#NAME?</v>
      </c>
      <c r="L49" t="e">
        <f t="shared" ca="1" si="6"/>
        <v>#NAME?</v>
      </c>
      <c r="M49" t="e">
        <f t="shared" ca="1" si="6"/>
        <v>#NAME?</v>
      </c>
      <c r="N49" t="e">
        <f t="shared" ca="1" si="3"/>
        <v>#NAME?</v>
      </c>
    </row>
    <row r="50" spans="4:14" x14ac:dyDescent="0.35">
      <c r="D50" t="e" cm="1">
        <f t="array" aca="1" ref="D50" ca="1">NEXT_SPLIT(D49)</f>
        <v>#NAME?</v>
      </c>
      <c r="E50" t="e">
        <f t="shared" ca="1" si="6"/>
        <v>#NAME?</v>
      </c>
      <c r="F50" t="e">
        <f t="shared" ca="1" si="6"/>
        <v>#NAME?</v>
      </c>
      <c r="G50" t="e">
        <f t="shared" ca="1" si="6"/>
        <v>#NAME?</v>
      </c>
      <c r="H50" t="e">
        <f t="shared" ca="1" si="6"/>
        <v>#NAME?</v>
      </c>
      <c r="I50" t="e">
        <f t="shared" ca="1" si="6"/>
        <v>#NAME?</v>
      </c>
      <c r="J50" t="e">
        <f t="shared" ca="1" si="6"/>
        <v>#NAME?</v>
      </c>
      <c r="K50" t="e">
        <f t="shared" ca="1" si="6"/>
        <v>#NAME?</v>
      </c>
      <c r="L50" t="e">
        <f t="shared" ca="1" si="6"/>
        <v>#NAME?</v>
      </c>
      <c r="M50" t="e">
        <f t="shared" ca="1" si="6"/>
        <v>#NAME?</v>
      </c>
      <c r="N50" t="e">
        <f t="shared" ca="1" si="3"/>
        <v>#NAME?</v>
      </c>
    </row>
    <row r="51" spans="4:14" x14ac:dyDescent="0.35">
      <c r="D51" t="e" cm="1">
        <f t="array" aca="1" ref="D51" ca="1">NEXT_SPLIT(D50)</f>
        <v>#NAME?</v>
      </c>
      <c r="E51" t="e">
        <f t="shared" ca="1" si="6"/>
        <v>#NAME?</v>
      </c>
      <c r="F51" t="e">
        <f t="shared" ca="1" si="6"/>
        <v>#NAME?</v>
      </c>
      <c r="G51" t="e">
        <f t="shared" ca="1" si="6"/>
        <v>#NAME?</v>
      </c>
      <c r="H51" t="e">
        <f t="shared" ca="1" si="6"/>
        <v>#NAME?</v>
      </c>
      <c r="I51" t="e">
        <f t="shared" ca="1" si="6"/>
        <v>#NAME?</v>
      </c>
      <c r="J51" t="e">
        <f t="shared" ca="1" si="6"/>
        <v>#NAME?</v>
      </c>
      <c r="K51" t="e">
        <f t="shared" ca="1" si="6"/>
        <v>#NAME?</v>
      </c>
      <c r="L51" t="e">
        <f t="shared" ca="1" si="6"/>
        <v>#NAME?</v>
      </c>
      <c r="M51" t="e">
        <f t="shared" ca="1" si="6"/>
        <v>#NAME?</v>
      </c>
      <c r="N51" t="e">
        <f t="shared" ca="1" si="3"/>
        <v>#NAME?</v>
      </c>
    </row>
    <row r="52" spans="4:14" x14ac:dyDescent="0.35">
      <c r="D52" t="e" cm="1">
        <f t="array" aca="1" ref="D52" ca="1">NEXT_SPLIT(D51)</f>
        <v>#NAME?</v>
      </c>
      <c r="E52" t="e">
        <f t="shared" ca="1" si="6"/>
        <v>#NAME?</v>
      </c>
      <c r="F52" t="e">
        <f t="shared" ca="1" si="6"/>
        <v>#NAME?</v>
      </c>
      <c r="G52" t="e">
        <f t="shared" ca="1" si="6"/>
        <v>#NAME?</v>
      </c>
      <c r="H52" t="e">
        <f t="shared" ca="1" si="6"/>
        <v>#NAME?</v>
      </c>
      <c r="I52" t="e">
        <f t="shared" ca="1" si="6"/>
        <v>#NAME?</v>
      </c>
      <c r="J52" t="e">
        <f t="shared" ca="1" si="6"/>
        <v>#NAME?</v>
      </c>
      <c r="K52" t="e">
        <f t="shared" ca="1" si="6"/>
        <v>#NAME?</v>
      </c>
      <c r="L52" t="e">
        <f t="shared" ca="1" si="6"/>
        <v>#NAME?</v>
      </c>
      <c r="M52" t="e">
        <f t="shared" ca="1" si="6"/>
        <v>#NAME?</v>
      </c>
      <c r="N52" t="e">
        <f t="shared" ca="1" si="3"/>
        <v>#NAME?</v>
      </c>
    </row>
    <row r="53" spans="4:14" x14ac:dyDescent="0.35">
      <c r="D53" t="e" cm="1">
        <f t="array" aca="1" ref="D53" ca="1">NEXT_SPLIT(D52)</f>
        <v>#NAME?</v>
      </c>
      <c r="E53" t="e">
        <f t="shared" ca="1" si="6"/>
        <v>#NAME?</v>
      </c>
      <c r="F53" t="e">
        <f t="shared" ca="1" si="6"/>
        <v>#NAME?</v>
      </c>
      <c r="G53" t="e">
        <f t="shared" ca="1" si="6"/>
        <v>#NAME?</v>
      </c>
      <c r="H53" t="e">
        <f t="shared" ca="1" si="6"/>
        <v>#NAME?</v>
      </c>
      <c r="I53" t="e">
        <f t="shared" ca="1" si="6"/>
        <v>#NAME?</v>
      </c>
      <c r="J53" t="e">
        <f t="shared" ca="1" si="6"/>
        <v>#NAME?</v>
      </c>
      <c r="K53" t="e">
        <f t="shared" ca="1" si="6"/>
        <v>#NAME?</v>
      </c>
      <c r="L53" t="e">
        <f t="shared" ca="1" si="6"/>
        <v>#NAME?</v>
      </c>
      <c r="M53" t="e">
        <f t="shared" ca="1" si="6"/>
        <v>#NAME?</v>
      </c>
      <c r="N53" t="e">
        <f t="shared" ca="1" si="3"/>
        <v>#NAME?</v>
      </c>
    </row>
    <row r="54" spans="4:14" x14ac:dyDescent="0.35">
      <c r="D54" t="e" cm="1">
        <f t="array" aca="1" ref="D54" ca="1">NEXT_SPLIT(D53)</f>
        <v>#NAME?</v>
      </c>
      <c r="E54" t="e">
        <f t="shared" ca="1" si="6"/>
        <v>#NAME?</v>
      </c>
      <c r="F54" t="e">
        <f t="shared" ca="1" si="6"/>
        <v>#NAME?</v>
      </c>
      <c r="G54" t="e">
        <f t="shared" ca="1" si="6"/>
        <v>#NAME?</v>
      </c>
      <c r="H54" t="e">
        <f t="shared" ca="1" si="6"/>
        <v>#NAME?</v>
      </c>
      <c r="I54" t="e">
        <f t="shared" ca="1" si="6"/>
        <v>#NAME?</v>
      </c>
      <c r="J54" t="e">
        <f t="shared" ca="1" si="6"/>
        <v>#NAME?</v>
      </c>
      <c r="K54" t="e">
        <f t="shared" ca="1" si="6"/>
        <v>#NAME?</v>
      </c>
      <c r="L54" t="e">
        <f t="shared" ca="1" si="6"/>
        <v>#NAME?</v>
      </c>
      <c r="M54" t="e">
        <f t="shared" ca="1" si="6"/>
        <v>#NAME?</v>
      </c>
      <c r="N54" t="e">
        <f t="shared" ca="1" si="3"/>
        <v>#NAME?</v>
      </c>
    </row>
    <row r="55" spans="4:14" x14ac:dyDescent="0.35">
      <c r="D55" t="e" cm="1">
        <f t="array" aca="1" ref="D55" ca="1">NEXT_SPLIT(D54)</f>
        <v>#NAME?</v>
      </c>
      <c r="E55" t="e">
        <f t="shared" ca="1" si="6"/>
        <v>#NAME?</v>
      </c>
      <c r="F55" t="e">
        <f t="shared" ca="1" si="6"/>
        <v>#NAME?</v>
      </c>
      <c r="G55" t="e">
        <f t="shared" ca="1" si="6"/>
        <v>#NAME?</v>
      </c>
      <c r="H55" t="e">
        <f t="shared" ca="1" si="6"/>
        <v>#NAME?</v>
      </c>
      <c r="I55" t="e">
        <f t="shared" ca="1" si="6"/>
        <v>#NAME?</v>
      </c>
      <c r="J55" t="e">
        <f t="shared" ca="1" si="6"/>
        <v>#NAME?</v>
      </c>
      <c r="K55" t="e">
        <f t="shared" ca="1" si="6"/>
        <v>#NAME?</v>
      </c>
      <c r="L55" t="e">
        <f t="shared" ca="1" si="6"/>
        <v>#NAME?</v>
      </c>
      <c r="M55" t="e">
        <f t="shared" ca="1" si="6"/>
        <v>#NAME?</v>
      </c>
      <c r="N55" t="e">
        <f t="shared" ca="1" si="3"/>
        <v>#NAME?</v>
      </c>
    </row>
    <row r="56" spans="4:14" x14ac:dyDescent="0.35">
      <c r="D56" t="e" cm="1">
        <f t="array" aca="1" ref="D56" ca="1">NEXT_SPLIT(D55)</f>
        <v>#NAME?</v>
      </c>
      <c r="E56" t="e">
        <f t="shared" ca="1" si="6"/>
        <v>#NAME?</v>
      </c>
      <c r="F56" t="e">
        <f t="shared" ca="1" si="6"/>
        <v>#NAME?</v>
      </c>
      <c r="G56" t="e">
        <f t="shared" ca="1" si="6"/>
        <v>#NAME?</v>
      </c>
      <c r="H56" t="e">
        <f t="shared" ca="1" si="6"/>
        <v>#NAME?</v>
      </c>
      <c r="I56" t="e">
        <f t="shared" ca="1" si="6"/>
        <v>#NAME?</v>
      </c>
      <c r="J56" t="e">
        <f t="shared" ca="1" si="6"/>
        <v>#NAME?</v>
      </c>
      <c r="K56" t="e">
        <f t="shared" ca="1" si="6"/>
        <v>#NAME?</v>
      </c>
      <c r="L56" t="e">
        <f t="shared" ca="1" si="6"/>
        <v>#NAME?</v>
      </c>
      <c r="M56" t="e">
        <f t="shared" ca="1" si="6"/>
        <v>#NAME?</v>
      </c>
      <c r="N56" t="e">
        <f t="shared" ca="1" si="3"/>
        <v>#NAME?</v>
      </c>
    </row>
    <row r="57" spans="4:14" x14ac:dyDescent="0.35">
      <c r="D57" t="e" cm="1">
        <f t="array" aca="1" ref="D57" ca="1">NEXT_SPLIT(D56)</f>
        <v>#NAME?</v>
      </c>
      <c r="E57" t="e">
        <f t="shared" ca="1" si="6"/>
        <v>#NAME?</v>
      </c>
      <c r="F57" t="e">
        <f t="shared" ca="1" si="6"/>
        <v>#NAME?</v>
      </c>
      <c r="G57" t="e">
        <f t="shared" ca="1" si="6"/>
        <v>#NAME?</v>
      </c>
      <c r="H57" t="e">
        <f t="shared" ca="1" si="6"/>
        <v>#NAME?</v>
      </c>
      <c r="I57" t="e">
        <f t="shared" ca="1" si="6"/>
        <v>#NAME?</v>
      </c>
      <c r="J57" t="e">
        <f t="shared" ca="1" si="6"/>
        <v>#NAME?</v>
      </c>
      <c r="K57" t="e">
        <f t="shared" ca="1" si="6"/>
        <v>#NAME?</v>
      </c>
      <c r="L57" t="e">
        <f t="shared" ca="1" si="6"/>
        <v>#NAME?</v>
      </c>
      <c r="M57" t="e">
        <f t="shared" ca="1" si="6"/>
        <v>#NAME?</v>
      </c>
      <c r="N57" t="e">
        <f t="shared" ca="1" si="3"/>
        <v>#NAME?</v>
      </c>
    </row>
    <row r="58" spans="4:14" x14ac:dyDescent="0.35">
      <c r="D58" t="e" cm="1">
        <f t="array" aca="1" ref="D58" ca="1">NEXT_SPLIT(D57)</f>
        <v>#NAME?</v>
      </c>
      <c r="E58" t="e">
        <f t="shared" ca="1" si="6"/>
        <v>#NAME?</v>
      </c>
      <c r="F58" t="e">
        <f t="shared" ca="1" si="6"/>
        <v>#NAME?</v>
      </c>
      <c r="G58" t="e">
        <f t="shared" ca="1" si="6"/>
        <v>#NAME?</v>
      </c>
      <c r="H58" t="e">
        <f t="shared" ca="1" si="6"/>
        <v>#NAME?</v>
      </c>
      <c r="I58" t="e">
        <f t="shared" ca="1" si="6"/>
        <v>#NAME?</v>
      </c>
      <c r="J58" t="e">
        <f t="shared" ca="1" si="6"/>
        <v>#NAME?</v>
      </c>
      <c r="K58" t="e">
        <f t="shared" ca="1" si="6"/>
        <v>#NAME?</v>
      </c>
      <c r="L58" t="e">
        <f t="shared" ca="1" si="6"/>
        <v>#NAME?</v>
      </c>
      <c r="M58" t="e">
        <f t="shared" ca="1" si="6"/>
        <v>#NAME?</v>
      </c>
      <c r="N58" t="e">
        <f t="shared" ca="1" si="3"/>
        <v>#NAME?</v>
      </c>
    </row>
    <row r="59" spans="4:14" x14ac:dyDescent="0.35">
      <c r="D59" t="e" cm="1">
        <f t="array" aca="1" ref="D59" ca="1">NEXT_SPLIT(D58)</f>
        <v>#NAME?</v>
      </c>
      <c r="E59" t="e">
        <f t="shared" ca="1" si="6"/>
        <v>#NAME?</v>
      </c>
      <c r="F59" t="e">
        <f t="shared" ca="1" si="6"/>
        <v>#NAME?</v>
      </c>
      <c r="G59" t="e">
        <f t="shared" ca="1" si="6"/>
        <v>#NAME?</v>
      </c>
      <c r="H59" t="e">
        <f t="shared" ca="1" si="6"/>
        <v>#NAME?</v>
      </c>
      <c r="I59" t="e">
        <f t="shared" ca="1" si="6"/>
        <v>#NAME?</v>
      </c>
      <c r="J59" t="e">
        <f t="shared" ca="1" si="6"/>
        <v>#NAME?</v>
      </c>
      <c r="K59" t="e">
        <f t="shared" ca="1" si="6"/>
        <v>#NAME?</v>
      </c>
      <c r="L59" t="e">
        <f t="shared" ca="1" si="6"/>
        <v>#NAME?</v>
      </c>
      <c r="M59" t="e">
        <f t="shared" ca="1" si="6"/>
        <v>#NAME?</v>
      </c>
      <c r="N59" t="e">
        <f t="shared" ca="1" si="3"/>
        <v>#NAME?</v>
      </c>
    </row>
    <row r="60" spans="4:14" x14ac:dyDescent="0.35">
      <c r="D60" t="e" cm="1">
        <f t="array" aca="1" ref="D60" ca="1">NEXT_SPLIT(D59)</f>
        <v>#NAME?</v>
      </c>
      <c r="E60" t="e">
        <f t="shared" ca="1" si="6"/>
        <v>#NAME?</v>
      </c>
      <c r="F60" t="e">
        <f t="shared" ca="1" si="6"/>
        <v>#NAME?</v>
      </c>
      <c r="G60" t="e">
        <f t="shared" ca="1" si="6"/>
        <v>#NAME?</v>
      </c>
      <c r="H60" t="e">
        <f t="shared" ca="1" si="6"/>
        <v>#NAME?</v>
      </c>
      <c r="I60" t="e">
        <f t="shared" ca="1" si="6"/>
        <v>#NAME?</v>
      </c>
      <c r="J60" t="e">
        <f t="shared" ca="1" si="6"/>
        <v>#NAME?</v>
      </c>
      <c r="K60" t="e">
        <f t="shared" ca="1" si="6"/>
        <v>#NAME?</v>
      </c>
      <c r="L60" t="e">
        <f t="shared" ca="1" si="6"/>
        <v>#NAME?</v>
      </c>
      <c r="M60" t="e">
        <f t="shared" ca="1" si="6"/>
        <v>#NAME?</v>
      </c>
      <c r="N60" t="e">
        <f t="shared" ca="1" si="3"/>
        <v>#NAME?</v>
      </c>
    </row>
    <row r="61" spans="4:14" x14ac:dyDescent="0.35">
      <c r="D61" t="e" cm="1">
        <f t="array" aca="1" ref="D61" ca="1">NEXT_SPLIT(D60)</f>
        <v>#NAME?</v>
      </c>
      <c r="E61" t="e">
        <f t="shared" ca="1" si="6"/>
        <v>#NAME?</v>
      </c>
      <c r="F61" t="e">
        <f t="shared" ca="1" si="6"/>
        <v>#NAME?</v>
      </c>
      <c r="G61" t="e">
        <f t="shared" ca="1" si="6"/>
        <v>#NAME?</v>
      </c>
      <c r="H61" t="e">
        <f t="shared" ca="1" si="6"/>
        <v>#NAME?</v>
      </c>
      <c r="I61" t="e">
        <f t="shared" ca="1" si="6"/>
        <v>#NAME?</v>
      </c>
      <c r="J61" t="e">
        <f t="shared" ca="1" si="6"/>
        <v>#NAME?</v>
      </c>
      <c r="K61" t="e">
        <f t="shared" ca="1" si="6"/>
        <v>#NAME?</v>
      </c>
      <c r="L61" t="e">
        <f t="shared" ca="1" si="6"/>
        <v>#NAME?</v>
      </c>
      <c r="M61" t="e">
        <f t="shared" ca="1" si="6"/>
        <v>#NAME?</v>
      </c>
      <c r="N61" t="e">
        <f t="shared" ca="1" si="3"/>
        <v>#NAME?</v>
      </c>
    </row>
    <row r="62" spans="4:14" x14ac:dyDescent="0.35">
      <c r="D62" t="e" cm="1">
        <f t="array" aca="1" ref="D62" ca="1">NEXT_SPLIT(D61)</f>
        <v>#NAME?</v>
      </c>
      <c r="E62" t="e">
        <f t="shared" ca="1" si="6"/>
        <v>#NAME?</v>
      </c>
      <c r="F62" t="e">
        <f t="shared" ca="1" si="6"/>
        <v>#NAME?</v>
      </c>
      <c r="G62" t="e">
        <f t="shared" ca="1" si="6"/>
        <v>#NAME?</v>
      </c>
      <c r="H62" t="e">
        <f t="shared" ca="1" si="6"/>
        <v>#NAME?</v>
      </c>
      <c r="I62" t="e">
        <f t="shared" ca="1" si="6"/>
        <v>#NAME?</v>
      </c>
      <c r="J62" t="e">
        <f t="shared" ca="1" si="6"/>
        <v>#NAME?</v>
      </c>
      <c r="K62" t="e">
        <f t="shared" ca="1" si="6"/>
        <v>#NAME?</v>
      </c>
      <c r="L62" t="e">
        <f t="shared" ca="1" si="6"/>
        <v>#NAME?</v>
      </c>
      <c r="M62" t="e">
        <f t="shared" ca="1" si="6"/>
        <v>#NAME?</v>
      </c>
      <c r="N62" t="e">
        <f t="shared" ca="1" si="3"/>
        <v>#NAME?</v>
      </c>
    </row>
    <row r="63" spans="4:14" x14ac:dyDescent="0.35">
      <c r="D63" t="e" cm="1">
        <f t="array" aca="1" ref="D63" ca="1">NEXT_SPLIT(D62)</f>
        <v>#NAME?</v>
      </c>
      <c r="E63" t="e">
        <f t="shared" ca="1" si="6"/>
        <v>#NAME?</v>
      </c>
      <c r="F63" t="e">
        <f t="shared" ca="1" si="6"/>
        <v>#NAME?</v>
      </c>
      <c r="G63" t="e">
        <f t="shared" ca="1" si="6"/>
        <v>#NAME?</v>
      </c>
      <c r="H63" t="e">
        <f t="shared" ca="1" si="6"/>
        <v>#NAME?</v>
      </c>
      <c r="I63" t="e">
        <f t="shared" ca="1" si="6"/>
        <v>#NAME?</v>
      </c>
      <c r="J63" t="e">
        <f t="shared" ca="1" si="6"/>
        <v>#NAME?</v>
      </c>
      <c r="K63" t="e">
        <f t="shared" ca="1" si="6"/>
        <v>#NAME?</v>
      </c>
      <c r="L63" t="e">
        <f t="shared" ca="1" si="6"/>
        <v>#NAME?</v>
      </c>
      <c r="M63" t="e">
        <f t="shared" ca="1" si="6"/>
        <v>#NAME?</v>
      </c>
      <c r="N63" t="e">
        <f t="shared" ca="1" si="3"/>
        <v>#NAME?</v>
      </c>
    </row>
    <row r="64" spans="4:14" x14ac:dyDescent="0.35">
      <c r="D64" t="e" cm="1">
        <f t="array" aca="1" ref="D64" ca="1">NEXT_SPLIT(D63)</f>
        <v>#NAME?</v>
      </c>
      <c r="E64" t="e">
        <f t="shared" ca="1" si="6"/>
        <v>#NAME?</v>
      </c>
      <c r="F64" t="e">
        <f t="shared" ca="1" si="6"/>
        <v>#NAME?</v>
      </c>
      <c r="G64" t="e">
        <f t="shared" ca="1" si="6"/>
        <v>#NAME?</v>
      </c>
      <c r="H64" t="e">
        <f t="shared" ref="H64:O96" ca="1" si="7">H$2*(2*MID($D64,H$1,1)-1)</f>
        <v>#NAME?</v>
      </c>
      <c r="I64" t="e">
        <f t="shared" ca="1" si="7"/>
        <v>#NAME?</v>
      </c>
      <c r="J64" t="e">
        <f t="shared" ca="1" si="7"/>
        <v>#NAME?</v>
      </c>
      <c r="K64" t="e">
        <f t="shared" ca="1" si="7"/>
        <v>#NAME?</v>
      </c>
      <c r="L64" t="e">
        <f t="shared" ca="1" si="7"/>
        <v>#NAME?</v>
      </c>
      <c r="M64" t="e">
        <f t="shared" ca="1" si="7"/>
        <v>#NAME?</v>
      </c>
      <c r="N64" t="e">
        <f t="shared" ca="1" si="3"/>
        <v>#NAME?</v>
      </c>
    </row>
    <row r="65" spans="4:14" x14ac:dyDescent="0.35">
      <c r="D65" t="e" cm="1">
        <f t="array" aca="1" ref="D65" ca="1">NEXT_SPLIT(D64)</f>
        <v>#NAME?</v>
      </c>
      <c r="E65" t="e">
        <f t="shared" ref="E65:M128" ca="1" si="8">E$2*(2*MID($D65,E$1,1)-1)</f>
        <v>#NAME?</v>
      </c>
      <c r="F65" t="e">
        <f t="shared" ca="1" si="8"/>
        <v>#NAME?</v>
      </c>
      <c r="G65" t="e">
        <f t="shared" ca="1" si="8"/>
        <v>#NAME?</v>
      </c>
      <c r="H65" t="e">
        <f t="shared" ca="1" si="8"/>
        <v>#NAME?</v>
      </c>
      <c r="I65" t="e">
        <f t="shared" ca="1" si="8"/>
        <v>#NAME?</v>
      </c>
      <c r="J65" t="e">
        <f t="shared" ca="1" si="8"/>
        <v>#NAME?</v>
      </c>
      <c r="K65" t="e">
        <f t="shared" ca="1" si="8"/>
        <v>#NAME?</v>
      </c>
      <c r="L65" t="e">
        <f t="shared" ca="1" si="8"/>
        <v>#NAME?</v>
      </c>
      <c r="M65" t="e">
        <f t="shared" ca="1" si="8"/>
        <v>#NAME?</v>
      </c>
      <c r="N65" t="e">
        <f t="shared" ca="1" si="3"/>
        <v>#NAME?</v>
      </c>
    </row>
    <row r="66" spans="4:14" x14ac:dyDescent="0.35">
      <c r="D66" t="e" cm="1">
        <f t="array" aca="1" ref="D66" ca="1">NEXT_SPLIT(D65)</f>
        <v>#NAME?</v>
      </c>
      <c r="E66" t="e">
        <f t="shared" ca="1" si="8"/>
        <v>#NAME?</v>
      </c>
      <c r="F66" t="e">
        <f t="shared" ca="1" si="8"/>
        <v>#NAME?</v>
      </c>
      <c r="G66" t="e">
        <f t="shared" ca="1" si="8"/>
        <v>#NAME?</v>
      </c>
      <c r="H66" t="e">
        <f t="shared" ca="1" si="8"/>
        <v>#NAME?</v>
      </c>
      <c r="I66" t="e">
        <f t="shared" ca="1" si="8"/>
        <v>#NAME?</v>
      </c>
      <c r="J66" t="e">
        <f t="shared" ca="1" si="8"/>
        <v>#NAME?</v>
      </c>
      <c r="K66" t="e">
        <f t="shared" ca="1" si="8"/>
        <v>#NAME?</v>
      </c>
      <c r="L66" t="e">
        <f t="shared" ca="1" si="8"/>
        <v>#NAME?</v>
      </c>
      <c r="M66" t="e">
        <f t="shared" ca="1" si="8"/>
        <v>#NAME?</v>
      </c>
      <c r="N66" t="e">
        <f t="shared" ca="1" si="3"/>
        <v>#NAME?</v>
      </c>
    </row>
    <row r="67" spans="4:14" x14ac:dyDescent="0.35">
      <c r="D67" t="e" cm="1">
        <f t="array" aca="1" ref="D67" ca="1">NEXT_SPLIT(D66)</f>
        <v>#NAME?</v>
      </c>
      <c r="E67" t="e">
        <f t="shared" ca="1" si="8"/>
        <v>#NAME?</v>
      </c>
      <c r="F67" t="e">
        <f t="shared" ca="1" si="8"/>
        <v>#NAME?</v>
      </c>
      <c r="G67" t="e">
        <f t="shared" ca="1" si="8"/>
        <v>#NAME?</v>
      </c>
      <c r="H67" t="e">
        <f t="shared" ca="1" si="8"/>
        <v>#NAME?</v>
      </c>
      <c r="I67" t="e">
        <f t="shared" ca="1" si="8"/>
        <v>#NAME?</v>
      </c>
      <c r="J67" t="e">
        <f t="shared" ca="1" si="8"/>
        <v>#NAME?</v>
      </c>
      <c r="K67" t="e">
        <f t="shared" ca="1" si="8"/>
        <v>#NAME?</v>
      </c>
      <c r="L67" t="e">
        <f t="shared" ca="1" si="8"/>
        <v>#NAME?</v>
      </c>
      <c r="M67" t="e">
        <f t="shared" ca="1" si="8"/>
        <v>#NAME?</v>
      </c>
      <c r="N67" t="e">
        <f t="shared" ca="1" si="3"/>
        <v>#NAME?</v>
      </c>
    </row>
    <row r="68" spans="4:14" x14ac:dyDescent="0.35">
      <c r="D68" t="e" cm="1">
        <f t="array" aca="1" ref="D68" ca="1">NEXT_SPLIT(D67)</f>
        <v>#NAME?</v>
      </c>
      <c r="E68" t="e">
        <f t="shared" ca="1" si="8"/>
        <v>#NAME?</v>
      </c>
      <c r="F68" t="e">
        <f t="shared" ca="1" si="8"/>
        <v>#NAME?</v>
      </c>
      <c r="G68" t="e">
        <f t="shared" ca="1" si="8"/>
        <v>#NAME?</v>
      </c>
      <c r="H68" t="e">
        <f t="shared" ca="1" si="8"/>
        <v>#NAME?</v>
      </c>
      <c r="I68" t="e">
        <f t="shared" ca="1" si="8"/>
        <v>#NAME?</v>
      </c>
      <c r="J68" t="e">
        <f t="shared" ca="1" si="8"/>
        <v>#NAME?</v>
      </c>
      <c r="K68" t="e">
        <f t="shared" ca="1" si="8"/>
        <v>#NAME?</v>
      </c>
      <c r="L68" t="e">
        <f t="shared" ca="1" si="8"/>
        <v>#NAME?</v>
      </c>
      <c r="M68" t="e">
        <f t="shared" ca="1" si="8"/>
        <v>#NAME?</v>
      </c>
      <c r="N68" t="e">
        <f t="shared" ref="N68:N128" ca="1" si="9">SUM(E68:M68)</f>
        <v>#NAME?</v>
      </c>
    </row>
    <row r="69" spans="4:14" x14ac:dyDescent="0.35">
      <c r="D69" t="e" cm="1">
        <f t="array" aca="1" ref="D69" ca="1">NEXT_SPLIT(D68)</f>
        <v>#NAME?</v>
      </c>
      <c r="E69" t="e">
        <f t="shared" ca="1" si="8"/>
        <v>#NAME?</v>
      </c>
      <c r="F69" t="e">
        <f t="shared" ca="1" si="8"/>
        <v>#NAME?</v>
      </c>
      <c r="G69" t="e">
        <f t="shared" ca="1" si="8"/>
        <v>#NAME?</v>
      </c>
      <c r="H69" t="e">
        <f t="shared" ca="1" si="8"/>
        <v>#NAME?</v>
      </c>
      <c r="I69" t="e">
        <f t="shared" ca="1" si="8"/>
        <v>#NAME?</v>
      </c>
      <c r="J69" t="e">
        <f t="shared" ca="1" si="8"/>
        <v>#NAME?</v>
      </c>
      <c r="K69" t="e">
        <f t="shared" ca="1" si="8"/>
        <v>#NAME?</v>
      </c>
      <c r="L69" t="e">
        <f t="shared" ca="1" si="8"/>
        <v>#NAME?</v>
      </c>
      <c r="M69" t="e">
        <f t="shared" ca="1" si="8"/>
        <v>#NAME?</v>
      </c>
      <c r="N69" t="e">
        <f t="shared" ca="1" si="9"/>
        <v>#NAME?</v>
      </c>
    </row>
    <row r="70" spans="4:14" x14ac:dyDescent="0.35">
      <c r="D70" t="e" cm="1">
        <f t="array" aca="1" ref="D70" ca="1">NEXT_SPLIT(D69)</f>
        <v>#NAME?</v>
      </c>
      <c r="E70" t="e">
        <f t="shared" ca="1" si="8"/>
        <v>#NAME?</v>
      </c>
      <c r="F70" t="e">
        <f t="shared" ca="1" si="8"/>
        <v>#NAME?</v>
      </c>
      <c r="G70" t="e">
        <f t="shared" ca="1" si="8"/>
        <v>#NAME?</v>
      </c>
      <c r="H70" t="e">
        <f t="shared" ca="1" si="8"/>
        <v>#NAME?</v>
      </c>
      <c r="I70" t="e">
        <f t="shared" ca="1" si="8"/>
        <v>#NAME?</v>
      </c>
      <c r="J70" t="e">
        <f t="shared" ca="1" si="8"/>
        <v>#NAME?</v>
      </c>
      <c r="K70" t="e">
        <f t="shared" ca="1" si="8"/>
        <v>#NAME?</v>
      </c>
      <c r="L70" t="e">
        <f t="shared" ca="1" si="8"/>
        <v>#NAME?</v>
      </c>
      <c r="M70" t="e">
        <f t="shared" ca="1" si="8"/>
        <v>#NAME?</v>
      </c>
      <c r="N70" t="e">
        <f t="shared" ca="1" si="9"/>
        <v>#NAME?</v>
      </c>
    </row>
    <row r="71" spans="4:14" x14ac:dyDescent="0.35">
      <c r="D71" t="e" cm="1">
        <f t="array" aca="1" ref="D71" ca="1">NEXT_SPLIT(D70)</f>
        <v>#NAME?</v>
      </c>
      <c r="E71" t="e">
        <f t="shared" ca="1" si="8"/>
        <v>#NAME?</v>
      </c>
      <c r="F71" t="e">
        <f t="shared" ca="1" si="8"/>
        <v>#NAME?</v>
      </c>
      <c r="G71" t="e">
        <f t="shared" ca="1" si="8"/>
        <v>#NAME?</v>
      </c>
      <c r="H71" t="e">
        <f t="shared" ca="1" si="8"/>
        <v>#NAME?</v>
      </c>
      <c r="I71" t="e">
        <f t="shared" ca="1" si="8"/>
        <v>#NAME?</v>
      </c>
      <c r="J71" t="e">
        <f t="shared" ca="1" si="8"/>
        <v>#NAME?</v>
      </c>
      <c r="K71" t="e">
        <f t="shared" ca="1" si="8"/>
        <v>#NAME?</v>
      </c>
      <c r="L71" t="e">
        <f t="shared" ca="1" si="8"/>
        <v>#NAME?</v>
      </c>
      <c r="M71" t="e">
        <f t="shared" ca="1" si="8"/>
        <v>#NAME?</v>
      </c>
      <c r="N71" t="e">
        <f t="shared" ca="1" si="9"/>
        <v>#NAME?</v>
      </c>
    </row>
    <row r="72" spans="4:14" x14ac:dyDescent="0.35">
      <c r="D72" t="e" cm="1">
        <f t="array" aca="1" ref="D72" ca="1">NEXT_SPLIT(D71)</f>
        <v>#NAME?</v>
      </c>
      <c r="E72" t="e">
        <f t="shared" ca="1" si="8"/>
        <v>#NAME?</v>
      </c>
      <c r="F72" t="e">
        <f t="shared" ca="1" si="8"/>
        <v>#NAME?</v>
      </c>
      <c r="G72" t="e">
        <f t="shared" ca="1" si="8"/>
        <v>#NAME?</v>
      </c>
      <c r="H72" t="e">
        <f t="shared" ca="1" si="8"/>
        <v>#NAME?</v>
      </c>
      <c r="I72" t="e">
        <f t="shared" ca="1" si="8"/>
        <v>#NAME?</v>
      </c>
      <c r="J72" t="e">
        <f t="shared" ca="1" si="8"/>
        <v>#NAME?</v>
      </c>
      <c r="K72" t="e">
        <f t="shared" ca="1" si="8"/>
        <v>#NAME?</v>
      </c>
      <c r="L72" t="e">
        <f t="shared" ca="1" si="8"/>
        <v>#NAME?</v>
      </c>
      <c r="M72" t="e">
        <f t="shared" ca="1" si="8"/>
        <v>#NAME?</v>
      </c>
      <c r="N72" t="e">
        <f t="shared" ca="1" si="9"/>
        <v>#NAME?</v>
      </c>
    </row>
    <row r="73" spans="4:14" x14ac:dyDescent="0.35">
      <c r="D73" t="e" cm="1">
        <f t="array" aca="1" ref="D73" ca="1">NEXT_SPLIT(D72)</f>
        <v>#NAME?</v>
      </c>
      <c r="E73" t="e">
        <f t="shared" ca="1" si="8"/>
        <v>#NAME?</v>
      </c>
      <c r="F73" t="e">
        <f t="shared" ca="1" si="8"/>
        <v>#NAME?</v>
      </c>
      <c r="G73" t="e">
        <f t="shared" ca="1" si="8"/>
        <v>#NAME?</v>
      </c>
      <c r="H73" t="e">
        <f t="shared" ca="1" si="8"/>
        <v>#NAME?</v>
      </c>
      <c r="I73" t="e">
        <f t="shared" ca="1" si="8"/>
        <v>#NAME?</v>
      </c>
      <c r="J73" t="e">
        <f t="shared" ca="1" si="8"/>
        <v>#NAME?</v>
      </c>
      <c r="K73" t="e">
        <f t="shared" ca="1" si="8"/>
        <v>#NAME?</v>
      </c>
      <c r="L73" t="e">
        <f t="shared" ca="1" si="8"/>
        <v>#NAME?</v>
      </c>
      <c r="M73" t="e">
        <f t="shared" ca="1" si="8"/>
        <v>#NAME?</v>
      </c>
      <c r="N73" t="e">
        <f t="shared" ca="1" si="9"/>
        <v>#NAME?</v>
      </c>
    </row>
    <row r="74" spans="4:14" x14ac:dyDescent="0.35">
      <c r="D74" t="e" cm="1">
        <f t="array" aca="1" ref="D74" ca="1">NEXT_SPLIT(D73)</f>
        <v>#NAME?</v>
      </c>
      <c r="E74" t="e">
        <f t="shared" ca="1" si="8"/>
        <v>#NAME?</v>
      </c>
      <c r="F74" t="e">
        <f t="shared" ca="1" si="8"/>
        <v>#NAME?</v>
      </c>
      <c r="G74" t="e">
        <f t="shared" ca="1" si="8"/>
        <v>#NAME?</v>
      </c>
      <c r="H74" t="e">
        <f t="shared" ca="1" si="8"/>
        <v>#NAME?</v>
      </c>
      <c r="I74" t="e">
        <f t="shared" ca="1" si="8"/>
        <v>#NAME?</v>
      </c>
      <c r="J74" t="e">
        <f t="shared" ca="1" si="8"/>
        <v>#NAME?</v>
      </c>
      <c r="K74" t="e">
        <f t="shared" ca="1" si="8"/>
        <v>#NAME?</v>
      </c>
      <c r="L74" t="e">
        <f t="shared" ca="1" si="8"/>
        <v>#NAME?</v>
      </c>
      <c r="M74" t="e">
        <f t="shared" ca="1" si="8"/>
        <v>#NAME?</v>
      </c>
      <c r="N74" t="e">
        <f t="shared" ca="1" si="9"/>
        <v>#NAME?</v>
      </c>
    </row>
    <row r="75" spans="4:14" x14ac:dyDescent="0.35">
      <c r="D75" t="e" cm="1">
        <f t="array" aca="1" ref="D75" ca="1">NEXT_SPLIT(D74)</f>
        <v>#NAME?</v>
      </c>
      <c r="E75" t="e">
        <f t="shared" ca="1" si="8"/>
        <v>#NAME?</v>
      </c>
      <c r="F75" t="e">
        <f t="shared" ca="1" si="8"/>
        <v>#NAME?</v>
      </c>
      <c r="G75" t="e">
        <f t="shared" ca="1" si="8"/>
        <v>#NAME?</v>
      </c>
      <c r="H75" t="e">
        <f t="shared" ca="1" si="8"/>
        <v>#NAME?</v>
      </c>
      <c r="I75" t="e">
        <f t="shared" ca="1" si="8"/>
        <v>#NAME?</v>
      </c>
      <c r="J75" t="e">
        <f t="shared" ca="1" si="8"/>
        <v>#NAME?</v>
      </c>
      <c r="K75" t="e">
        <f t="shared" ca="1" si="8"/>
        <v>#NAME?</v>
      </c>
      <c r="L75" t="e">
        <f t="shared" ca="1" si="8"/>
        <v>#NAME?</v>
      </c>
      <c r="M75" t="e">
        <f t="shared" ca="1" si="8"/>
        <v>#NAME?</v>
      </c>
      <c r="N75" t="e">
        <f t="shared" ca="1" si="9"/>
        <v>#NAME?</v>
      </c>
    </row>
    <row r="76" spans="4:14" x14ac:dyDescent="0.35">
      <c r="D76" t="e" cm="1">
        <f t="array" aca="1" ref="D76" ca="1">NEXT_SPLIT(D75)</f>
        <v>#NAME?</v>
      </c>
      <c r="E76" t="e">
        <f t="shared" ca="1" si="8"/>
        <v>#NAME?</v>
      </c>
      <c r="F76" t="e">
        <f t="shared" ca="1" si="8"/>
        <v>#NAME?</v>
      </c>
      <c r="G76" t="e">
        <f t="shared" ca="1" si="8"/>
        <v>#NAME?</v>
      </c>
      <c r="H76" t="e">
        <f t="shared" ca="1" si="8"/>
        <v>#NAME?</v>
      </c>
      <c r="I76" t="e">
        <f t="shared" ca="1" si="8"/>
        <v>#NAME?</v>
      </c>
      <c r="J76" t="e">
        <f t="shared" ca="1" si="8"/>
        <v>#NAME?</v>
      </c>
      <c r="K76" t="e">
        <f t="shared" ca="1" si="8"/>
        <v>#NAME?</v>
      </c>
      <c r="L76" t="e">
        <f t="shared" ca="1" si="8"/>
        <v>#NAME?</v>
      </c>
      <c r="M76" t="e">
        <f t="shared" ca="1" si="8"/>
        <v>#NAME?</v>
      </c>
      <c r="N76" t="e">
        <f t="shared" ca="1" si="9"/>
        <v>#NAME?</v>
      </c>
    </row>
    <row r="77" spans="4:14" x14ac:dyDescent="0.35">
      <c r="D77" t="e" cm="1">
        <f t="array" aca="1" ref="D77" ca="1">NEXT_SPLIT(D76)</f>
        <v>#NAME?</v>
      </c>
      <c r="E77" t="e">
        <f t="shared" ca="1" si="8"/>
        <v>#NAME?</v>
      </c>
      <c r="F77" t="e">
        <f t="shared" ca="1" si="8"/>
        <v>#NAME?</v>
      </c>
      <c r="G77" t="e">
        <f t="shared" ca="1" si="8"/>
        <v>#NAME?</v>
      </c>
      <c r="H77" t="e">
        <f t="shared" ca="1" si="8"/>
        <v>#NAME?</v>
      </c>
      <c r="I77" t="e">
        <f t="shared" ca="1" si="8"/>
        <v>#NAME?</v>
      </c>
      <c r="J77" t="e">
        <f t="shared" ca="1" si="8"/>
        <v>#NAME?</v>
      </c>
      <c r="K77" t="e">
        <f t="shared" ca="1" si="8"/>
        <v>#NAME?</v>
      </c>
      <c r="L77" t="e">
        <f t="shared" ca="1" si="8"/>
        <v>#NAME?</v>
      </c>
      <c r="M77" t="e">
        <f t="shared" ca="1" si="8"/>
        <v>#NAME?</v>
      </c>
      <c r="N77" t="e">
        <f t="shared" ca="1" si="9"/>
        <v>#NAME?</v>
      </c>
    </row>
    <row r="78" spans="4:14" x14ac:dyDescent="0.35">
      <c r="D78" t="e" cm="1">
        <f t="array" aca="1" ref="D78" ca="1">NEXT_SPLIT(D77)</f>
        <v>#NAME?</v>
      </c>
      <c r="E78" t="e">
        <f t="shared" ca="1" si="8"/>
        <v>#NAME?</v>
      </c>
      <c r="F78" t="e">
        <f t="shared" ca="1" si="8"/>
        <v>#NAME?</v>
      </c>
      <c r="G78" t="e">
        <f t="shared" ca="1" si="8"/>
        <v>#NAME?</v>
      </c>
      <c r="H78" t="e">
        <f t="shared" ca="1" si="8"/>
        <v>#NAME?</v>
      </c>
      <c r="I78" t="e">
        <f t="shared" ca="1" si="8"/>
        <v>#NAME?</v>
      </c>
      <c r="J78" t="e">
        <f t="shared" ca="1" si="8"/>
        <v>#NAME?</v>
      </c>
      <c r="K78" t="e">
        <f t="shared" ca="1" si="8"/>
        <v>#NAME?</v>
      </c>
      <c r="L78" t="e">
        <f t="shared" ca="1" si="8"/>
        <v>#NAME?</v>
      </c>
      <c r="M78" t="e">
        <f t="shared" ca="1" si="8"/>
        <v>#NAME?</v>
      </c>
      <c r="N78" t="e">
        <f t="shared" ca="1" si="9"/>
        <v>#NAME?</v>
      </c>
    </row>
    <row r="79" spans="4:14" x14ac:dyDescent="0.35">
      <c r="D79" t="e" cm="1">
        <f t="array" aca="1" ref="D79" ca="1">NEXT_SPLIT(D78)</f>
        <v>#NAME?</v>
      </c>
      <c r="E79" t="e">
        <f t="shared" ca="1" si="8"/>
        <v>#NAME?</v>
      </c>
      <c r="F79" t="e">
        <f t="shared" ca="1" si="8"/>
        <v>#NAME?</v>
      </c>
      <c r="G79" t="e">
        <f t="shared" ca="1" si="8"/>
        <v>#NAME?</v>
      </c>
      <c r="H79" t="e">
        <f t="shared" ca="1" si="8"/>
        <v>#NAME?</v>
      </c>
      <c r="I79" t="e">
        <f t="shared" ca="1" si="8"/>
        <v>#NAME?</v>
      </c>
      <c r="J79" t="e">
        <f t="shared" ca="1" si="8"/>
        <v>#NAME?</v>
      </c>
      <c r="K79" t="e">
        <f t="shared" ca="1" si="8"/>
        <v>#NAME?</v>
      </c>
      <c r="L79" t="e">
        <f t="shared" ca="1" si="8"/>
        <v>#NAME?</v>
      </c>
      <c r="M79" t="e">
        <f t="shared" ca="1" si="8"/>
        <v>#NAME?</v>
      </c>
      <c r="N79" t="e">
        <f t="shared" ca="1" si="9"/>
        <v>#NAME?</v>
      </c>
    </row>
    <row r="80" spans="4:14" x14ac:dyDescent="0.35">
      <c r="D80" t="e" cm="1">
        <f t="array" aca="1" ref="D80" ca="1">NEXT_SPLIT(D79)</f>
        <v>#NAME?</v>
      </c>
      <c r="E80" t="e">
        <f t="shared" ca="1" si="8"/>
        <v>#NAME?</v>
      </c>
      <c r="F80" t="e">
        <f t="shared" ca="1" si="8"/>
        <v>#NAME?</v>
      </c>
      <c r="G80" t="e">
        <f t="shared" ca="1" si="8"/>
        <v>#NAME?</v>
      </c>
      <c r="H80" t="e">
        <f t="shared" ca="1" si="8"/>
        <v>#NAME?</v>
      </c>
      <c r="I80" t="e">
        <f t="shared" ca="1" si="8"/>
        <v>#NAME?</v>
      </c>
      <c r="J80" t="e">
        <f t="shared" ca="1" si="8"/>
        <v>#NAME?</v>
      </c>
      <c r="K80" t="e">
        <f t="shared" ca="1" si="8"/>
        <v>#NAME?</v>
      </c>
      <c r="L80" t="e">
        <f t="shared" ca="1" si="8"/>
        <v>#NAME?</v>
      </c>
      <c r="M80" t="e">
        <f t="shared" ca="1" si="8"/>
        <v>#NAME?</v>
      </c>
      <c r="N80" t="e">
        <f t="shared" ca="1" si="9"/>
        <v>#NAME?</v>
      </c>
    </row>
    <row r="81" spans="4:14" x14ac:dyDescent="0.35">
      <c r="D81" t="e" cm="1">
        <f t="array" aca="1" ref="D81" ca="1">NEXT_SPLIT(D80)</f>
        <v>#NAME?</v>
      </c>
      <c r="E81" t="e">
        <f t="shared" ca="1" si="8"/>
        <v>#NAME?</v>
      </c>
      <c r="F81" t="e">
        <f t="shared" ca="1" si="8"/>
        <v>#NAME?</v>
      </c>
      <c r="G81" t="e">
        <f t="shared" ca="1" si="8"/>
        <v>#NAME?</v>
      </c>
      <c r="H81" t="e">
        <f t="shared" ca="1" si="8"/>
        <v>#NAME?</v>
      </c>
      <c r="I81" t="e">
        <f t="shared" ca="1" si="8"/>
        <v>#NAME?</v>
      </c>
      <c r="J81" t="e">
        <f t="shared" ca="1" si="8"/>
        <v>#NAME?</v>
      </c>
      <c r="K81" t="e">
        <f t="shared" ca="1" si="8"/>
        <v>#NAME?</v>
      </c>
      <c r="L81" t="e">
        <f t="shared" ca="1" si="8"/>
        <v>#NAME?</v>
      </c>
      <c r="M81" t="e">
        <f t="shared" ca="1" si="8"/>
        <v>#NAME?</v>
      </c>
      <c r="N81" t="e">
        <f t="shared" ca="1" si="9"/>
        <v>#NAME?</v>
      </c>
    </row>
    <row r="82" spans="4:14" x14ac:dyDescent="0.35">
      <c r="D82" t="e" cm="1">
        <f t="array" aca="1" ref="D82" ca="1">NEXT_SPLIT(D81)</f>
        <v>#NAME?</v>
      </c>
      <c r="E82" t="e">
        <f t="shared" ca="1" si="8"/>
        <v>#NAME?</v>
      </c>
      <c r="F82" t="e">
        <f t="shared" ca="1" si="8"/>
        <v>#NAME?</v>
      </c>
      <c r="G82" t="e">
        <f t="shared" ca="1" si="8"/>
        <v>#NAME?</v>
      </c>
      <c r="H82" t="e">
        <f t="shared" ca="1" si="8"/>
        <v>#NAME?</v>
      </c>
      <c r="I82" t="e">
        <f t="shared" ca="1" si="8"/>
        <v>#NAME?</v>
      </c>
      <c r="J82" t="e">
        <f t="shared" ca="1" si="8"/>
        <v>#NAME?</v>
      </c>
      <c r="K82" t="e">
        <f t="shared" ca="1" si="8"/>
        <v>#NAME?</v>
      </c>
      <c r="L82" t="e">
        <f t="shared" ca="1" si="8"/>
        <v>#NAME?</v>
      </c>
      <c r="M82" t="e">
        <f t="shared" ca="1" si="8"/>
        <v>#NAME?</v>
      </c>
      <c r="N82" t="e">
        <f t="shared" ca="1" si="9"/>
        <v>#NAME?</v>
      </c>
    </row>
    <row r="83" spans="4:14" x14ac:dyDescent="0.35">
      <c r="D83" t="e" cm="1">
        <f t="array" aca="1" ref="D83" ca="1">NEXT_SPLIT(D82)</f>
        <v>#NAME?</v>
      </c>
      <c r="E83" t="e">
        <f t="shared" ca="1" si="8"/>
        <v>#NAME?</v>
      </c>
      <c r="F83" t="e">
        <f t="shared" ca="1" si="8"/>
        <v>#NAME?</v>
      </c>
      <c r="G83" t="e">
        <f t="shared" ca="1" si="8"/>
        <v>#NAME?</v>
      </c>
      <c r="H83" t="e">
        <f t="shared" ca="1" si="8"/>
        <v>#NAME?</v>
      </c>
      <c r="I83" t="e">
        <f t="shared" ca="1" si="8"/>
        <v>#NAME?</v>
      </c>
      <c r="J83" t="e">
        <f t="shared" ca="1" si="8"/>
        <v>#NAME?</v>
      </c>
      <c r="K83" t="e">
        <f t="shared" ca="1" si="8"/>
        <v>#NAME?</v>
      </c>
      <c r="L83" t="e">
        <f t="shared" ca="1" si="8"/>
        <v>#NAME?</v>
      </c>
      <c r="M83" t="e">
        <f t="shared" ca="1" si="8"/>
        <v>#NAME?</v>
      </c>
      <c r="N83" t="e">
        <f t="shared" ca="1" si="9"/>
        <v>#NAME?</v>
      </c>
    </row>
    <row r="84" spans="4:14" x14ac:dyDescent="0.35">
      <c r="D84" t="e" cm="1">
        <f t="array" aca="1" ref="D84" ca="1">NEXT_SPLIT(D83)</f>
        <v>#NAME?</v>
      </c>
      <c r="E84" t="e">
        <f t="shared" ca="1" si="8"/>
        <v>#NAME?</v>
      </c>
      <c r="F84" t="e">
        <f t="shared" ca="1" si="8"/>
        <v>#NAME?</v>
      </c>
      <c r="G84" t="e">
        <f t="shared" ca="1" si="8"/>
        <v>#NAME?</v>
      </c>
      <c r="H84" t="e">
        <f t="shared" ca="1" si="8"/>
        <v>#NAME?</v>
      </c>
      <c r="I84" t="e">
        <f t="shared" ca="1" si="8"/>
        <v>#NAME?</v>
      </c>
      <c r="J84" t="e">
        <f t="shared" ca="1" si="8"/>
        <v>#NAME?</v>
      </c>
      <c r="K84" t="e">
        <f t="shared" ca="1" si="8"/>
        <v>#NAME?</v>
      </c>
      <c r="L84" t="e">
        <f t="shared" ca="1" si="8"/>
        <v>#NAME?</v>
      </c>
      <c r="M84" t="e">
        <f t="shared" ca="1" si="8"/>
        <v>#NAME?</v>
      </c>
      <c r="N84" t="e">
        <f t="shared" ca="1" si="9"/>
        <v>#NAME?</v>
      </c>
    </row>
    <row r="85" spans="4:14" x14ac:dyDescent="0.35">
      <c r="D85" t="e" cm="1">
        <f t="array" aca="1" ref="D85" ca="1">NEXT_SPLIT(D84)</f>
        <v>#NAME?</v>
      </c>
      <c r="E85" t="e">
        <f t="shared" ca="1" si="8"/>
        <v>#NAME?</v>
      </c>
      <c r="F85" t="e">
        <f t="shared" ca="1" si="8"/>
        <v>#NAME?</v>
      </c>
      <c r="G85" t="e">
        <f t="shared" ca="1" si="8"/>
        <v>#NAME?</v>
      </c>
      <c r="H85" t="e">
        <f t="shared" ca="1" si="8"/>
        <v>#NAME?</v>
      </c>
      <c r="I85" t="e">
        <f t="shared" ca="1" si="8"/>
        <v>#NAME?</v>
      </c>
      <c r="J85" t="e">
        <f t="shared" ca="1" si="8"/>
        <v>#NAME?</v>
      </c>
      <c r="K85" t="e">
        <f t="shared" ca="1" si="8"/>
        <v>#NAME?</v>
      </c>
      <c r="L85" t="e">
        <f t="shared" ca="1" si="8"/>
        <v>#NAME?</v>
      </c>
      <c r="M85" t="e">
        <f t="shared" ca="1" si="8"/>
        <v>#NAME?</v>
      </c>
      <c r="N85" t="e">
        <f t="shared" ca="1" si="9"/>
        <v>#NAME?</v>
      </c>
    </row>
    <row r="86" spans="4:14" x14ac:dyDescent="0.35">
      <c r="D86" t="e" cm="1">
        <f t="array" aca="1" ref="D86" ca="1">NEXT_SPLIT(D85)</f>
        <v>#NAME?</v>
      </c>
      <c r="E86" t="e">
        <f t="shared" ca="1" si="8"/>
        <v>#NAME?</v>
      </c>
      <c r="F86" t="e">
        <f t="shared" ca="1" si="8"/>
        <v>#NAME?</v>
      </c>
      <c r="G86" t="e">
        <f t="shared" ca="1" si="8"/>
        <v>#NAME?</v>
      </c>
      <c r="H86" t="e">
        <f t="shared" ca="1" si="8"/>
        <v>#NAME?</v>
      </c>
      <c r="I86" t="e">
        <f t="shared" ca="1" si="8"/>
        <v>#NAME?</v>
      </c>
      <c r="J86" t="e">
        <f t="shared" ca="1" si="8"/>
        <v>#NAME?</v>
      </c>
      <c r="K86" t="e">
        <f t="shared" ca="1" si="8"/>
        <v>#NAME?</v>
      </c>
      <c r="L86" t="e">
        <f t="shared" ca="1" si="8"/>
        <v>#NAME?</v>
      </c>
      <c r="M86" t="e">
        <f t="shared" ca="1" si="8"/>
        <v>#NAME?</v>
      </c>
      <c r="N86" t="e">
        <f t="shared" ca="1" si="9"/>
        <v>#NAME?</v>
      </c>
    </row>
    <row r="87" spans="4:14" x14ac:dyDescent="0.35">
      <c r="D87" t="e" cm="1">
        <f t="array" aca="1" ref="D87" ca="1">NEXT_SPLIT(D86)</f>
        <v>#NAME?</v>
      </c>
      <c r="E87" t="e">
        <f t="shared" ca="1" si="8"/>
        <v>#NAME?</v>
      </c>
      <c r="F87" t="e">
        <f t="shared" ca="1" si="8"/>
        <v>#NAME?</v>
      </c>
      <c r="G87" t="e">
        <f t="shared" ca="1" si="8"/>
        <v>#NAME?</v>
      </c>
      <c r="H87" t="e">
        <f t="shared" ca="1" si="8"/>
        <v>#NAME?</v>
      </c>
      <c r="I87" t="e">
        <f t="shared" ca="1" si="8"/>
        <v>#NAME?</v>
      </c>
      <c r="J87" t="e">
        <f t="shared" ca="1" si="8"/>
        <v>#NAME?</v>
      </c>
      <c r="K87" t="e">
        <f t="shared" ca="1" si="8"/>
        <v>#NAME?</v>
      </c>
      <c r="L87" t="e">
        <f t="shared" ca="1" si="8"/>
        <v>#NAME?</v>
      </c>
      <c r="M87" t="e">
        <f t="shared" ca="1" si="8"/>
        <v>#NAME?</v>
      </c>
      <c r="N87" t="e">
        <f t="shared" ca="1" si="9"/>
        <v>#NAME?</v>
      </c>
    </row>
    <row r="88" spans="4:14" x14ac:dyDescent="0.35">
      <c r="D88" t="e" cm="1">
        <f t="array" aca="1" ref="D88" ca="1">NEXT_SPLIT(D87)</f>
        <v>#NAME?</v>
      </c>
      <c r="E88" t="e">
        <f t="shared" ca="1" si="8"/>
        <v>#NAME?</v>
      </c>
      <c r="F88" t="e">
        <f t="shared" ca="1" si="8"/>
        <v>#NAME?</v>
      </c>
      <c r="G88" t="e">
        <f t="shared" ca="1" si="8"/>
        <v>#NAME?</v>
      </c>
      <c r="H88" t="e">
        <f t="shared" ca="1" si="8"/>
        <v>#NAME?</v>
      </c>
      <c r="I88" t="e">
        <f t="shared" ca="1" si="8"/>
        <v>#NAME?</v>
      </c>
      <c r="J88" t="e">
        <f t="shared" ca="1" si="8"/>
        <v>#NAME?</v>
      </c>
      <c r="K88" t="e">
        <f t="shared" ca="1" si="8"/>
        <v>#NAME?</v>
      </c>
      <c r="L88" t="e">
        <f t="shared" ca="1" si="8"/>
        <v>#NAME?</v>
      </c>
      <c r="M88" t="e">
        <f t="shared" ca="1" si="8"/>
        <v>#NAME?</v>
      </c>
      <c r="N88" t="e">
        <f t="shared" ca="1" si="9"/>
        <v>#NAME?</v>
      </c>
    </row>
    <row r="89" spans="4:14" x14ac:dyDescent="0.35">
      <c r="D89" t="e" cm="1">
        <f t="array" aca="1" ref="D89" ca="1">NEXT_SPLIT(D88)</f>
        <v>#NAME?</v>
      </c>
      <c r="E89" t="e">
        <f t="shared" ca="1" si="8"/>
        <v>#NAME?</v>
      </c>
      <c r="F89" t="e">
        <f t="shared" ca="1" si="8"/>
        <v>#NAME?</v>
      </c>
      <c r="G89" t="e">
        <f t="shared" ca="1" si="8"/>
        <v>#NAME?</v>
      </c>
      <c r="H89" t="e">
        <f t="shared" ca="1" si="8"/>
        <v>#NAME?</v>
      </c>
      <c r="I89" t="e">
        <f t="shared" ca="1" si="8"/>
        <v>#NAME?</v>
      </c>
      <c r="J89" t="e">
        <f t="shared" ca="1" si="8"/>
        <v>#NAME?</v>
      </c>
      <c r="K89" t="e">
        <f t="shared" ca="1" si="8"/>
        <v>#NAME?</v>
      </c>
      <c r="L89" t="e">
        <f t="shared" ca="1" si="8"/>
        <v>#NAME?</v>
      </c>
      <c r="M89" t="e">
        <f t="shared" ca="1" si="8"/>
        <v>#NAME?</v>
      </c>
      <c r="N89" t="e">
        <f t="shared" ca="1" si="9"/>
        <v>#NAME?</v>
      </c>
    </row>
    <row r="90" spans="4:14" x14ac:dyDescent="0.35">
      <c r="D90" t="e" cm="1">
        <f t="array" aca="1" ref="D90" ca="1">NEXT_SPLIT(D89)</f>
        <v>#NAME?</v>
      </c>
      <c r="E90" t="e">
        <f t="shared" ca="1" si="8"/>
        <v>#NAME?</v>
      </c>
      <c r="F90" t="e">
        <f t="shared" ca="1" si="8"/>
        <v>#NAME?</v>
      </c>
      <c r="G90" t="e">
        <f t="shared" ca="1" si="8"/>
        <v>#NAME?</v>
      </c>
      <c r="H90" t="e">
        <f t="shared" ca="1" si="8"/>
        <v>#NAME?</v>
      </c>
      <c r="I90" t="e">
        <f t="shared" ca="1" si="8"/>
        <v>#NAME?</v>
      </c>
      <c r="J90" t="e">
        <f t="shared" ca="1" si="8"/>
        <v>#NAME?</v>
      </c>
      <c r="K90" t="e">
        <f t="shared" ca="1" si="8"/>
        <v>#NAME?</v>
      </c>
      <c r="L90" t="e">
        <f t="shared" ca="1" si="8"/>
        <v>#NAME?</v>
      </c>
      <c r="M90" t="e">
        <f t="shared" ca="1" si="8"/>
        <v>#NAME?</v>
      </c>
      <c r="N90" t="e">
        <f t="shared" ca="1" si="9"/>
        <v>#NAME?</v>
      </c>
    </row>
    <row r="91" spans="4:14" x14ac:dyDescent="0.35">
      <c r="D91" t="e" cm="1">
        <f t="array" aca="1" ref="D91" ca="1">NEXT_SPLIT(D90)</f>
        <v>#NAME?</v>
      </c>
      <c r="E91" t="e">
        <f t="shared" ca="1" si="8"/>
        <v>#NAME?</v>
      </c>
      <c r="F91" t="e">
        <f t="shared" ca="1" si="8"/>
        <v>#NAME?</v>
      </c>
      <c r="G91" t="e">
        <f t="shared" ca="1" si="8"/>
        <v>#NAME?</v>
      </c>
      <c r="H91" t="e">
        <f t="shared" ca="1" si="8"/>
        <v>#NAME?</v>
      </c>
      <c r="I91" t="e">
        <f t="shared" ca="1" si="8"/>
        <v>#NAME?</v>
      </c>
      <c r="J91" t="e">
        <f t="shared" ca="1" si="8"/>
        <v>#NAME?</v>
      </c>
      <c r="K91" t="e">
        <f t="shared" ca="1" si="8"/>
        <v>#NAME?</v>
      </c>
      <c r="L91" t="e">
        <f t="shared" ca="1" si="8"/>
        <v>#NAME?</v>
      </c>
      <c r="M91" t="e">
        <f t="shared" ca="1" si="8"/>
        <v>#NAME?</v>
      </c>
      <c r="N91" t="e">
        <f t="shared" ca="1" si="9"/>
        <v>#NAME?</v>
      </c>
    </row>
    <row r="92" spans="4:14" x14ac:dyDescent="0.35">
      <c r="D92" t="e" cm="1">
        <f t="array" aca="1" ref="D92" ca="1">NEXT_SPLIT(D91)</f>
        <v>#NAME?</v>
      </c>
      <c r="E92" t="e">
        <f t="shared" ca="1" si="8"/>
        <v>#NAME?</v>
      </c>
      <c r="F92" t="e">
        <f t="shared" ca="1" si="8"/>
        <v>#NAME?</v>
      </c>
      <c r="G92" t="e">
        <f t="shared" ca="1" si="8"/>
        <v>#NAME?</v>
      </c>
      <c r="H92" t="e">
        <f t="shared" ca="1" si="8"/>
        <v>#NAME?</v>
      </c>
      <c r="I92" t="e">
        <f t="shared" ca="1" si="8"/>
        <v>#NAME?</v>
      </c>
      <c r="J92" t="e">
        <f t="shared" ca="1" si="8"/>
        <v>#NAME?</v>
      </c>
      <c r="K92" t="e">
        <f t="shared" ca="1" si="8"/>
        <v>#NAME?</v>
      </c>
      <c r="L92" t="e">
        <f t="shared" ca="1" si="8"/>
        <v>#NAME?</v>
      </c>
      <c r="M92" t="e">
        <f t="shared" ca="1" si="8"/>
        <v>#NAME?</v>
      </c>
      <c r="N92" t="e">
        <f t="shared" ca="1" si="9"/>
        <v>#NAME?</v>
      </c>
    </row>
    <row r="93" spans="4:14" x14ac:dyDescent="0.35">
      <c r="D93" t="e" cm="1">
        <f t="array" aca="1" ref="D93" ca="1">NEXT_SPLIT(D92)</f>
        <v>#NAME?</v>
      </c>
      <c r="E93" t="e">
        <f t="shared" ca="1" si="8"/>
        <v>#NAME?</v>
      </c>
      <c r="F93" t="e">
        <f t="shared" ca="1" si="8"/>
        <v>#NAME?</v>
      </c>
      <c r="G93" t="e">
        <f t="shared" ca="1" si="8"/>
        <v>#NAME?</v>
      </c>
      <c r="H93" t="e">
        <f t="shared" ref="H93:O125" ca="1" si="10">H$2*(2*MID($D93,H$1,1)-1)</f>
        <v>#NAME?</v>
      </c>
      <c r="I93" t="e">
        <f t="shared" ca="1" si="10"/>
        <v>#NAME?</v>
      </c>
      <c r="J93" t="e">
        <f t="shared" ca="1" si="10"/>
        <v>#NAME?</v>
      </c>
      <c r="K93" t="e">
        <f t="shared" ca="1" si="10"/>
        <v>#NAME?</v>
      </c>
      <c r="L93" t="e">
        <f t="shared" ca="1" si="10"/>
        <v>#NAME?</v>
      </c>
      <c r="M93" t="e">
        <f t="shared" ca="1" si="10"/>
        <v>#NAME?</v>
      </c>
      <c r="N93" t="e">
        <f t="shared" ca="1" si="9"/>
        <v>#NAME?</v>
      </c>
    </row>
    <row r="94" spans="4:14" x14ac:dyDescent="0.35">
      <c r="D94" t="e" cm="1">
        <f t="array" aca="1" ref="D94" ca="1">NEXT_SPLIT(D93)</f>
        <v>#NAME?</v>
      </c>
      <c r="E94" t="e">
        <f t="shared" ref="E94:M157" ca="1" si="11">E$2*(2*MID($D94,E$1,1)-1)</f>
        <v>#NAME?</v>
      </c>
      <c r="F94" t="e">
        <f t="shared" ca="1" si="11"/>
        <v>#NAME?</v>
      </c>
      <c r="G94" t="e">
        <f t="shared" ca="1" si="11"/>
        <v>#NAME?</v>
      </c>
      <c r="H94" t="e">
        <f t="shared" ca="1" si="11"/>
        <v>#NAME?</v>
      </c>
      <c r="I94" t="e">
        <f t="shared" ca="1" si="11"/>
        <v>#NAME?</v>
      </c>
      <c r="J94" t="e">
        <f t="shared" ca="1" si="11"/>
        <v>#NAME?</v>
      </c>
      <c r="K94" t="e">
        <f t="shared" ca="1" si="11"/>
        <v>#NAME?</v>
      </c>
      <c r="L94" t="e">
        <f t="shared" ca="1" si="11"/>
        <v>#NAME?</v>
      </c>
      <c r="M94" t="e">
        <f t="shared" ca="1" si="11"/>
        <v>#NAME?</v>
      </c>
      <c r="N94" t="e">
        <f t="shared" ca="1" si="9"/>
        <v>#NAME?</v>
      </c>
    </row>
    <row r="95" spans="4:14" x14ac:dyDescent="0.35">
      <c r="D95" t="e" cm="1">
        <f t="array" aca="1" ref="D95" ca="1">NEXT_SPLIT(D94)</f>
        <v>#NAME?</v>
      </c>
      <c r="E95" t="e">
        <f t="shared" ca="1" si="11"/>
        <v>#NAME?</v>
      </c>
      <c r="F95" t="e">
        <f t="shared" ca="1" si="11"/>
        <v>#NAME?</v>
      </c>
      <c r="G95" t="e">
        <f t="shared" ca="1" si="11"/>
        <v>#NAME?</v>
      </c>
      <c r="H95" t="e">
        <f t="shared" ca="1" si="11"/>
        <v>#NAME?</v>
      </c>
      <c r="I95" t="e">
        <f t="shared" ca="1" si="11"/>
        <v>#NAME?</v>
      </c>
      <c r="J95" t="e">
        <f t="shared" ca="1" si="11"/>
        <v>#NAME?</v>
      </c>
      <c r="K95" t="e">
        <f t="shared" ca="1" si="11"/>
        <v>#NAME?</v>
      </c>
      <c r="L95" t="e">
        <f t="shared" ca="1" si="11"/>
        <v>#NAME?</v>
      </c>
      <c r="M95" t="e">
        <f t="shared" ca="1" si="11"/>
        <v>#NAME?</v>
      </c>
      <c r="N95" t="e">
        <f t="shared" ca="1" si="9"/>
        <v>#NAME?</v>
      </c>
    </row>
    <row r="96" spans="4:14" x14ac:dyDescent="0.35">
      <c r="D96" t="e" cm="1">
        <f t="array" aca="1" ref="D96" ca="1">NEXT_SPLIT(D95)</f>
        <v>#NAME?</v>
      </c>
      <c r="E96" t="e">
        <f t="shared" ca="1" si="11"/>
        <v>#NAME?</v>
      </c>
      <c r="F96" t="e">
        <f t="shared" ca="1" si="11"/>
        <v>#NAME?</v>
      </c>
      <c r="G96" t="e">
        <f t="shared" ca="1" si="11"/>
        <v>#NAME?</v>
      </c>
      <c r="H96" t="e">
        <f t="shared" ca="1" si="11"/>
        <v>#NAME?</v>
      </c>
      <c r="I96" t="e">
        <f t="shared" ca="1" si="11"/>
        <v>#NAME?</v>
      </c>
      <c r="J96" t="e">
        <f t="shared" ca="1" si="11"/>
        <v>#NAME?</v>
      </c>
      <c r="K96" t="e">
        <f t="shared" ca="1" si="11"/>
        <v>#NAME?</v>
      </c>
      <c r="L96" t="e">
        <f t="shared" ca="1" si="11"/>
        <v>#NAME?</v>
      </c>
      <c r="M96" t="e">
        <f t="shared" ca="1" si="11"/>
        <v>#NAME?</v>
      </c>
      <c r="N96" t="e">
        <f t="shared" ca="1" si="9"/>
        <v>#NAME?</v>
      </c>
    </row>
    <row r="97" spans="4:14" x14ac:dyDescent="0.35">
      <c r="D97" t="e" cm="1">
        <f t="array" aca="1" ref="D97" ca="1">NEXT_SPLIT(D96)</f>
        <v>#NAME?</v>
      </c>
      <c r="E97" t="e">
        <f t="shared" ca="1" si="11"/>
        <v>#NAME?</v>
      </c>
      <c r="F97" t="e">
        <f t="shared" ca="1" si="11"/>
        <v>#NAME?</v>
      </c>
      <c r="G97" t="e">
        <f t="shared" ca="1" si="11"/>
        <v>#NAME?</v>
      </c>
      <c r="H97" t="e">
        <f t="shared" ca="1" si="11"/>
        <v>#NAME?</v>
      </c>
      <c r="I97" t="e">
        <f t="shared" ca="1" si="11"/>
        <v>#NAME?</v>
      </c>
      <c r="J97" t="e">
        <f t="shared" ca="1" si="11"/>
        <v>#NAME?</v>
      </c>
      <c r="K97" t="e">
        <f t="shared" ca="1" si="11"/>
        <v>#NAME?</v>
      </c>
      <c r="L97" t="e">
        <f t="shared" ca="1" si="11"/>
        <v>#NAME?</v>
      </c>
      <c r="M97" t="e">
        <f t="shared" ca="1" si="11"/>
        <v>#NAME?</v>
      </c>
      <c r="N97" t="e">
        <f t="shared" ca="1" si="9"/>
        <v>#NAME?</v>
      </c>
    </row>
    <row r="98" spans="4:14" x14ac:dyDescent="0.35">
      <c r="D98" t="e" cm="1">
        <f t="array" aca="1" ref="D98" ca="1">NEXT_SPLIT(D97)</f>
        <v>#NAME?</v>
      </c>
      <c r="E98" t="e">
        <f t="shared" ca="1" si="11"/>
        <v>#NAME?</v>
      </c>
      <c r="F98" t="e">
        <f t="shared" ca="1" si="11"/>
        <v>#NAME?</v>
      </c>
      <c r="G98" t="e">
        <f t="shared" ca="1" si="11"/>
        <v>#NAME?</v>
      </c>
      <c r="H98" t="e">
        <f t="shared" ca="1" si="11"/>
        <v>#NAME?</v>
      </c>
      <c r="I98" t="e">
        <f t="shared" ca="1" si="11"/>
        <v>#NAME?</v>
      </c>
      <c r="J98" t="e">
        <f t="shared" ca="1" si="11"/>
        <v>#NAME?</v>
      </c>
      <c r="K98" t="e">
        <f t="shared" ca="1" si="11"/>
        <v>#NAME?</v>
      </c>
      <c r="L98" t="e">
        <f t="shared" ca="1" si="11"/>
        <v>#NAME?</v>
      </c>
      <c r="M98" t="e">
        <f t="shared" ca="1" si="11"/>
        <v>#NAME?</v>
      </c>
      <c r="N98" t="e">
        <f t="shared" ca="1" si="9"/>
        <v>#NAME?</v>
      </c>
    </row>
    <row r="99" spans="4:14" x14ac:dyDescent="0.35">
      <c r="D99" t="e" cm="1">
        <f t="array" aca="1" ref="D99" ca="1">NEXT_SPLIT(D98)</f>
        <v>#NAME?</v>
      </c>
      <c r="E99" t="e">
        <f t="shared" ca="1" si="11"/>
        <v>#NAME?</v>
      </c>
      <c r="F99" t="e">
        <f t="shared" ca="1" si="11"/>
        <v>#NAME?</v>
      </c>
      <c r="G99" t="e">
        <f t="shared" ca="1" si="11"/>
        <v>#NAME?</v>
      </c>
      <c r="H99" t="e">
        <f t="shared" ca="1" si="11"/>
        <v>#NAME?</v>
      </c>
      <c r="I99" t="e">
        <f t="shared" ca="1" si="11"/>
        <v>#NAME?</v>
      </c>
      <c r="J99" t="e">
        <f t="shared" ca="1" si="11"/>
        <v>#NAME?</v>
      </c>
      <c r="K99" t="e">
        <f t="shared" ca="1" si="11"/>
        <v>#NAME?</v>
      </c>
      <c r="L99" t="e">
        <f t="shared" ca="1" si="11"/>
        <v>#NAME?</v>
      </c>
      <c r="M99" t="e">
        <f t="shared" ca="1" si="11"/>
        <v>#NAME?</v>
      </c>
      <c r="N99" t="e">
        <f t="shared" ca="1" si="9"/>
        <v>#NAME?</v>
      </c>
    </row>
    <row r="100" spans="4:14" x14ac:dyDescent="0.35">
      <c r="D100" t="e" cm="1">
        <f t="array" aca="1" ref="D100" ca="1">NEXT_SPLIT(D99)</f>
        <v>#NAME?</v>
      </c>
      <c r="E100" t="e">
        <f t="shared" ca="1" si="11"/>
        <v>#NAME?</v>
      </c>
      <c r="F100" t="e">
        <f t="shared" ca="1" si="11"/>
        <v>#NAME?</v>
      </c>
      <c r="G100" t="e">
        <f t="shared" ca="1" si="11"/>
        <v>#NAME?</v>
      </c>
      <c r="H100" t="e">
        <f t="shared" ca="1" si="11"/>
        <v>#NAME?</v>
      </c>
      <c r="I100" t="e">
        <f t="shared" ca="1" si="11"/>
        <v>#NAME?</v>
      </c>
      <c r="J100" t="e">
        <f t="shared" ca="1" si="11"/>
        <v>#NAME?</v>
      </c>
      <c r="K100" t="e">
        <f t="shared" ca="1" si="11"/>
        <v>#NAME?</v>
      </c>
      <c r="L100" t="e">
        <f t="shared" ca="1" si="11"/>
        <v>#NAME?</v>
      </c>
      <c r="M100" t="e">
        <f t="shared" ca="1" si="11"/>
        <v>#NAME?</v>
      </c>
      <c r="N100" t="e">
        <f t="shared" ca="1" si="9"/>
        <v>#NAME?</v>
      </c>
    </row>
    <row r="101" spans="4:14" x14ac:dyDescent="0.35">
      <c r="D101" t="e" cm="1">
        <f t="array" aca="1" ref="D101" ca="1">NEXT_SPLIT(D100)</f>
        <v>#NAME?</v>
      </c>
      <c r="E101" t="e">
        <f t="shared" ca="1" si="11"/>
        <v>#NAME?</v>
      </c>
      <c r="F101" t="e">
        <f t="shared" ca="1" si="11"/>
        <v>#NAME?</v>
      </c>
      <c r="G101" t="e">
        <f t="shared" ca="1" si="11"/>
        <v>#NAME?</v>
      </c>
      <c r="H101" t="e">
        <f t="shared" ca="1" si="11"/>
        <v>#NAME?</v>
      </c>
      <c r="I101" t="e">
        <f t="shared" ca="1" si="11"/>
        <v>#NAME?</v>
      </c>
      <c r="J101" t="e">
        <f t="shared" ca="1" si="11"/>
        <v>#NAME?</v>
      </c>
      <c r="K101" t="e">
        <f t="shared" ca="1" si="11"/>
        <v>#NAME?</v>
      </c>
      <c r="L101" t="e">
        <f t="shared" ca="1" si="11"/>
        <v>#NAME?</v>
      </c>
      <c r="M101" t="e">
        <f t="shared" ca="1" si="11"/>
        <v>#NAME?</v>
      </c>
      <c r="N101" t="e">
        <f t="shared" ca="1" si="9"/>
        <v>#NAME?</v>
      </c>
    </row>
    <row r="102" spans="4:14" x14ac:dyDescent="0.35">
      <c r="D102" t="e" cm="1">
        <f t="array" aca="1" ref="D102" ca="1">NEXT_SPLIT(D101)</f>
        <v>#NAME?</v>
      </c>
      <c r="E102" t="e">
        <f t="shared" ca="1" si="11"/>
        <v>#NAME?</v>
      </c>
      <c r="F102" t="e">
        <f t="shared" ca="1" si="11"/>
        <v>#NAME?</v>
      </c>
      <c r="G102" t="e">
        <f t="shared" ca="1" si="11"/>
        <v>#NAME?</v>
      </c>
      <c r="H102" t="e">
        <f t="shared" ca="1" si="11"/>
        <v>#NAME?</v>
      </c>
      <c r="I102" t="e">
        <f t="shared" ca="1" si="11"/>
        <v>#NAME?</v>
      </c>
      <c r="J102" t="e">
        <f t="shared" ca="1" si="11"/>
        <v>#NAME?</v>
      </c>
      <c r="K102" t="e">
        <f t="shared" ca="1" si="11"/>
        <v>#NAME?</v>
      </c>
      <c r="L102" t="e">
        <f t="shared" ca="1" si="11"/>
        <v>#NAME?</v>
      </c>
      <c r="M102" t="e">
        <f t="shared" ca="1" si="11"/>
        <v>#NAME?</v>
      </c>
      <c r="N102" t="e">
        <f t="shared" ca="1" si="9"/>
        <v>#NAME?</v>
      </c>
    </row>
    <row r="103" spans="4:14" x14ac:dyDescent="0.35">
      <c r="D103" t="e" cm="1">
        <f t="array" aca="1" ref="D103" ca="1">NEXT_SPLIT(D102)</f>
        <v>#NAME?</v>
      </c>
      <c r="E103" t="e">
        <f t="shared" ca="1" si="11"/>
        <v>#NAME?</v>
      </c>
      <c r="F103" t="e">
        <f t="shared" ca="1" si="11"/>
        <v>#NAME?</v>
      </c>
      <c r="G103" t="e">
        <f t="shared" ca="1" si="11"/>
        <v>#NAME?</v>
      </c>
      <c r="H103" t="e">
        <f t="shared" ca="1" si="11"/>
        <v>#NAME?</v>
      </c>
      <c r="I103" t="e">
        <f t="shared" ca="1" si="11"/>
        <v>#NAME?</v>
      </c>
      <c r="J103" t="e">
        <f t="shared" ca="1" si="11"/>
        <v>#NAME?</v>
      </c>
      <c r="K103" t="e">
        <f t="shared" ca="1" si="11"/>
        <v>#NAME?</v>
      </c>
      <c r="L103" t="e">
        <f t="shared" ca="1" si="11"/>
        <v>#NAME?</v>
      </c>
      <c r="M103" t="e">
        <f t="shared" ca="1" si="11"/>
        <v>#NAME?</v>
      </c>
      <c r="N103" t="e">
        <f t="shared" ca="1" si="9"/>
        <v>#NAME?</v>
      </c>
    </row>
    <row r="104" spans="4:14" x14ac:dyDescent="0.35">
      <c r="D104" t="e" cm="1">
        <f t="array" aca="1" ref="D104" ca="1">NEXT_SPLIT(D103)</f>
        <v>#NAME?</v>
      </c>
      <c r="E104" t="e">
        <f t="shared" ca="1" si="11"/>
        <v>#NAME?</v>
      </c>
      <c r="F104" t="e">
        <f t="shared" ca="1" si="11"/>
        <v>#NAME?</v>
      </c>
      <c r="G104" t="e">
        <f t="shared" ca="1" si="11"/>
        <v>#NAME?</v>
      </c>
      <c r="H104" t="e">
        <f t="shared" ca="1" si="11"/>
        <v>#NAME?</v>
      </c>
      <c r="I104" t="e">
        <f t="shared" ca="1" si="11"/>
        <v>#NAME?</v>
      </c>
      <c r="J104" t="e">
        <f t="shared" ca="1" si="11"/>
        <v>#NAME?</v>
      </c>
      <c r="K104" t="e">
        <f t="shared" ca="1" si="11"/>
        <v>#NAME?</v>
      </c>
      <c r="L104" t="e">
        <f t="shared" ca="1" si="11"/>
        <v>#NAME?</v>
      </c>
      <c r="M104" t="e">
        <f t="shared" ca="1" si="11"/>
        <v>#NAME?</v>
      </c>
      <c r="N104" t="e">
        <f t="shared" ca="1" si="9"/>
        <v>#NAME?</v>
      </c>
    </row>
    <row r="105" spans="4:14" x14ac:dyDescent="0.35">
      <c r="D105" t="e" cm="1">
        <f t="array" aca="1" ref="D105" ca="1">NEXT_SPLIT(D104)</f>
        <v>#NAME?</v>
      </c>
      <c r="E105" t="e">
        <f t="shared" ca="1" si="11"/>
        <v>#NAME?</v>
      </c>
      <c r="F105" t="e">
        <f t="shared" ca="1" si="11"/>
        <v>#NAME?</v>
      </c>
      <c r="G105" t="e">
        <f t="shared" ca="1" si="11"/>
        <v>#NAME?</v>
      </c>
      <c r="H105" t="e">
        <f t="shared" ca="1" si="11"/>
        <v>#NAME?</v>
      </c>
      <c r="I105" t="e">
        <f t="shared" ca="1" si="11"/>
        <v>#NAME?</v>
      </c>
      <c r="J105" t="e">
        <f t="shared" ca="1" si="11"/>
        <v>#NAME?</v>
      </c>
      <c r="K105" t="e">
        <f t="shared" ca="1" si="11"/>
        <v>#NAME?</v>
      </c>
      <c r="L105" t="e">
        <f t="shared" ca="1" si="11"/>
        <v>#NAME?</v>
      </c>
      <c r="M105" t="e">
        <f t="shared" ca="1" si="11"/>
        <v>#NAME?</v>
      </c>
      <c r="N105" t="e">
        <f t="shared" ca="1" si="9"/>
        <v>#NAME?</v>
      </c>
    </row>
    <row r="106" spans="4:14" x14ac:dyDescent="0.35">
      <c r="D106" t="e" cm="1">
        <f t="array" aca="1" ref="D106" ca="1">NEXT_SPLIT(D105)</f>
        <v>#NAME?</v>
      </c>
      <c r="E106" t="e">
        <f t="shared" ca="1" si="11"/>
        <v>#NAME?</v>
      </c>
      <c r="F106" t="e">
        <f t="shared" ca="1" si="11"/>
        <v>#NAME?</v>
      </c>
      <c r="G106" t="e">
        <f t="shared" ca="1" si="11"/>
        <v>#NAME?</v>
      </c>
      <c r="H106" t="e">
        <f t="shared" ca="1" si="11"/>
        <v>#NAME?</v>
      </c>
      <c r="I106" t="e">
        <f t="shared" ca="1" si="11"/>
        <v>#NAME?</v>
      </c>
      <c r="J106" t="e">
        <f t="shared" ca="1" si="11"/>
        <v>#NAME?</v>
      </c>
      <c r="K106" t="e">
        <f t="shared" ca="1" si="11"/>
        <v>#NAME?</v>
      </c>
      <c r="L106" t="e">
        <f t="shared" ca="1" si="11"/>
        <v>#NAME?</v>
      </c>
      <c r="M106" t="e">
        <f t="shared" ca="1" si="11"/>
        <v>#NAME?</v>
      </c>
      <c r="N106" t="e">
        <f t="shared" ca="1" si="9"/>
        <v>#NAME?</v>
      </c>
    </row>
    <row r="107" spans="4:14" x14ac:dyDescent="0.35">
      <c r="D107" t="e" cm="1">
        <f t="array" aca="1" ref="D107" ca="1">NEXT_SPLIT(D106)</f>
        <v>#NAME?</v>
      </c>
      <c r="E107" t="e">
        <f t="shared" ca="1" si="11"/>
        <v>#NAME?</v>
      </c>
      <c r="F107" t="e">
        <f t="shared" ca="1" si="11"/>
        <v>#NAME?</v>
      </c>
      <c r="G107" t="e">
        <f t="shared" ca="1" si="11"/>
        <v>#NAME?</v>
      </c>
      <c r="H107" t="e">
        <f t="shared" ca="1" si="11"/>
        <v>#NAME?</v>
      </c>
      <c r="I107" t="e">
        <f t="shared" ca="1" si="11"/>
        <v>#NAME?</v>
      </c>
      <c r="J107" t="e">
        <f t="shared" ca="1" si="11"/>
        <v>#NAME?</v>
      </c>
      <c r="K107" t="e">
        <f t="shared" ca="1" si="11"/>
        <v>#NAME?</v>
      </c>
      <c r="L107" t="e">
        <f t="shared" ca="1" si="11"/>
        <v>#NAME?</v>
      </c>
      <c r="M107" t="e">
        <f t="shared" ca="1" si="11"/>
        <v>#NAME?</v>
      </c>
      <c r="N107" t="e">
        <f t="shared" ca="1" si="9"/>
        <v>#NAME?</v>
      </c>
    </row>
    <row r="108" spans="4:14" x14ac:dyDescent="0.35">
      <c r="D108" t="e" cm="1">
        <f t="array" aca="1" ref="D108" ca="1">NEXT_SPLIT(D107)</f>
        <v>#NAME?</v>
      </c>
      <c r="E108" t="e">
        <f t="shared" ca="1" si="11"/>
        <v>#NAME?</v>
      </c>
      <c r="F108" t="e">
        <f t="shared" ca="1" si="11"/>
        <v>#NAME?</v>
      </c>
      <c r="G108" t="e">
        <f t="shared" ca="1" si="11"/>
        <v>#NAME?</v>
      </c>
      <c r="H108" t="e">
        <f t="shared" ca="1" si="11"/>
        <v>#NAME?</v>
      </c>
      <c r="I108" t="e">
        <f t="shared" ca="1" si="11"/>
        <v>#NAME?</v>
      </c>
      <c r="J108" t="e">
        <f t="shared" ca="1" si="11"/>
        <v>#NAME?</v>
      </c>
      <c r="K108" t="e">
        <f t="shared" ca="1" si="11"/>
        <v>#NAME?</v>
      </c>
      <c r="L108" t="e">
        <f t="shared" ca="1" si="11"/>
        <v>#NAME?</v>
      </c>
      <c r="M108" t="e">
        <f t="shared" ca="1" si="11"/>
        <v>#NAME?</v>
      </c>
      <c r="N108" t="e">
        <f t="shared" ca="1" si="9"/>
        <v>#NAME?</v>
      </c>
    </row>
    <row r="109" spans="4:14" x14ac:dyDescent="0.35">
      <c r="D109" t="e" cm="1">
        <f t="array" aca="1" ref="D109" ca="1">NEXT_SPLIT(D108)</f>
        <v>#NAME?</v>
      </c>
      <c r="E109" t="e">
        <f t="shared" ca="1" si="11"/>
        <v>#NAME?</v>
      </c>
      <c r="F109" t="e">
        <f t="shared" ca="1" si="11"/>
        <v>#NAME?</v>
      </c>
      <c r="G109" t="e">
        <f t="shared" ca="1" si="11"/>
        <v>#NAME?</v>
      </c>
      <c r="H109" t="e">
        <f t="shared" ca="1" si="11"/>
        <v>#NAME?</v>
      </c>
      <c r="I109" t="e">
        <f t="shared" ca="1" si="11"/>
        <v>#NAME?</v>
      </c>
      <c r="J109" t="e">
        <f t="shared" ca="1" si="11"/>
        <v>#NAME?</v>
      </c>
      <c r="K109" t="e">
        <f t="shared" ca="1" si="11"/>
        <v>#NAME?</v>
      </c>
      <c r="L109" t="e">
        <f t="shared" ca="1" si="11"/>
        <v>#NAME?</v>
      </c>
      <c r="M109" t="e">
        <f t="shared" ca="1" si="11"/>
        <v>#NAME?</v>
      </c>
      <c r="N109" t="e">
        <f t="shared" ca="1" si="9"/>
        <v>#NAME?</v>
      </c>
    </row>
    <row r="110" spans="4:14" x14ac:dyDescent="0.35">
      <c r="D110" t="e" cm="1">
        <f t="array" aca="1" ref="D110" ca="1">NEXT_SPLIT(D109)</f>
        <v>#NAME?</v>
      </c>
      <c r="E110" t="e">
        <f t="shared" ca="1" si="11"/>
        <v>#NAME?</v>
      </c>
      <c r="F110" t="e">
        <f t="shared" ca="1" si="11"/>
        <v>#NAME?</v>
      </c>
      <c r="G110" t="e">
        <f t="shared" ca="1" si="11"/>
        <v>#NAME?</v>
      </c>
      <c r="H110" t="e">
        <f t="shared" ca="1" si="11"/>
        <v>#NAME?</v>
      </c>
      <c r="I110" t="e">
        <f t="shared" ca="1" si="11"/>
        <v>#NAME?</v>
      </c>
      <c r="J110" t="e">
        <f t="shared" ca="1" si="11"/>
        <v>#NAME?</v>
      </c>
      <c r="K110" t="e">
        <f t="shared" ca="1" si="11"/>
        <v>#NAME?</v>
      </c>
      <c r="L110" t="e">
        <f t="shared" ca="1" si="11"/>
        <v>#NAME?</v>
      </c>
      <c r="M110" t="e">
        <f t="shared" ca="1" si="11"/>
        <v>#NAME?</v>
      </c>
      <c r="N110" t="e">
        <f t="shared" ca="1" si="9"/>
        <v>#NAME?</v>
      </c>
    </row>
    <row r="111" spans="4:14" x14ac:dyDescent="0.35">
      <c r="D111" t="e" cm="1">
        <f t="array" aca="1" ref="D111" ca="1">NEXT_SPLIT(D110)</f>
        <v>#NAME?</v>
      </c>
      <c r="E111" t="e">
        <f t="shared" ca="1" si="11"/>
        <v>#NAME?</v>
      </c>
      <c r="F111" t="e">
        <f t="shared" ca="1" si="11"/>
        <v>#NAME?</v>
      </c>
      <c r="G111" t="e">
        <f t="shared" ca="1" si="11"/>
        <v>#NAME?</v>
      </c>
      <c r="H111" t="e">
        <f t="shared" ca="1" si="11"/>
        <v>#NAME?</v>
      </c>
      <c r="I111" t="e">
        <f t="shared" ca="1" si="11"/>
        <v>#NAME?</v>
      </c>
      <c r="J111" t="e">
        <f t="shared" ca="1" si="11"/>
        <v>#NAME?</v>
      </c>
      <c r="K111" t="e">
        <f t="shared" ca="1" si="11"/>
        <v>#NAME?</v>
      </c>
      <c r="L111" t="e">
        <f t="shared" ca="1" si="11"/>
        <v>#NAME?</v>
      </c>
      <c r="M111" t="e">
        <f t="shared" ca="1" si="11"/>
        <v>#NAME?</v>
      </c>
      <c r="N111" t="e">
        <f t="shared" ca="1" si="9"/>
        <v>#NAME?</v>
      </c>
    </row>
    <row r="112" spans="4:14" x14ac:dyDescent="0.35">
      <c r="D112" t="e" cm="1">
        <f t="array" aca="1" ref="D112" ca="1">NEXT_SPLIT(D111)</f>
        <v>#NAME?</v>
      </c>
      <c r="E112" t="e">
        <f t="shared" ca="1" si="11"/>
        <v>#NAME?</v>
      </c>
      <c r="F112" t="e">
        <f t="shared" ca="1" si="11"/>
        <v>#NAME?</v>
      </c>
      <c r="G112" t="e">
        <f t="shared" ca="1" si="11"/>
        <v>#NAME?</v>
      </c>
      <c r="H112" t="e">
        <f t="shared" ca="1" si="11"/>
        <v>#NAME?</v>
      </c>
      <c r="I112" t="e">
        <f t="shared" ca="1" si="11"/>
        <v>#NAME?</v>
      </c>
      <c r="J112" t="e">
        <f t="shared" ca="1" si="11"/>
        <v>#NAME?</v>
      </c>
      <c r="K112" t="e">
        <f t="shared" ca="1" si="11"/>
        <v>#NAME?</v>
      </c>
      <c r="L112" t="e">
        <f t="shared" ca="1" si="11"/>
        <v>#NAME?</v>
      </c>
      <c r="M112" t="e">
        <f t="shared" ca="1" si="11"/>
        <v>#NAME?</v>
      </c>
      <c r="N112" t="e">
        <f t="shared" ca="1" si="9"/>
        <v>#NAME?</v>
      </c>
    </row>
    <row r="113" spans="4:14" x14ac:dyDescent="0.35">
      <c r="D113" t="e" cm="1">
        <f t="array" aca="1" ref="D113" ca="1">NEXT_SPLIT(D112)</f>
        <v>#NAME?</v>
      </c>
      <c r="E113" t="e">
        <f t="shared" ca="1" si="11"/>
        <v>#NAME?</v>
      </c>
      <c r="F113" t="e">
        <f t="shared" ca="1" si="11"/>
        <v>#NAME?</v>
      </c>
      <c r="G113" t="e">
        <f t="shared" ca="1" si="11"/>
        <v>#NAME?</v>
      </c>
      <c r="H113" t="e">
        <f t="shared" ca="1" si="11"/>
        <v>#NAME?</v>
      </c>
      <c r="I113" t="e">
        <f t="shared" ca="1" si="11"/>
        <v>#NAME?</v>
      </c>
      <c r="J113" t="e">
        <f t="shared" ca="1" si="11"/>
        <v>#NAME?</v>
      </c>
      <c r="K113" t="e">
        <f t="shared" ca="1" si="11"/>
        <v>#NAME?</v>
      </c>
      <c r="L113" t="e">
        <f t="shared" ca="1" si="11"/>
        <v>#NAME?</v>
      </c>
      <c r="M113" t="e">
        <f t="shared" ca="1" si="11"/>
        <v>#NAME?</v>
      </c>
      <c r="N113" t="e">
        <f t="shared" ca="1" si="9"/>
        <v>#NAME?</v>
      </c>
    </row>
    <row r="114" spans="4:14" x14ac:dyDescent="0.35">
      <c r="D114" t="e" cm="1">
        <f t="array" aca="1" ref="D114" ca="1">NEXT_SPLIT(D113)</f>
        <v>#NAME?</v>
      </c>
      <c r="E114" t="e">
        <f t="shared" ca="1" si="11"/>
        <v>#NAME?</v>
      </c>
      <c r="F114" t="e">
        <f t="shared" ca="1" si="11"/>
        <v>#NAME?</v>
      </c>
      <c r="G114" t="e">
        <f t="shared" ca="1" si="11"/>
        <v>#NAME?</v>
      </c>
      <c r="H114" t="e">
        <f t="shared" ca="1" si="11"/>
        <v>#NAME?</v>
      </c>
      <c r="I114" t="e">
        <f t="shared" ca="1" si="11"/>
        <v>#NAME?</v>
      </c>
      <c r="J114" t="e">
        <f t="shared" ca="1" si="11"/>
        <v>#NAME?</v>
      </c>
      <c r="K114" t="e">
        <f t="shared" ca="1" si="11"/>
        <v>#NAME?</v>
      </c>
      <c r="L114" t="e">
        <f t="shared" ca="1" si="11"/>
        <v>#NAME?</v>
      </c>
      <c r="M114" t="e">
        <f t="shared" ca="1" si="11"/>
        <v>#NAME?</v>
      </c>
      <c r="N114" t="e">
        <f t="shared" ca="1" si="9"/>
        <v>#NAME?</v>
      </c>
    </row>
    <row r="115" spans="4:14" x14ac:dyDescent="0.35">
      <c r="D115" t="e" cm="1">
        <f t="array" aca="1" ref="D115" ca="1">NEXT_SPLIT(D114)</f>
        <v>#NAME?</v>
      </c>
      <c r="E115" t="e">
        <f t="shared" ca="1" si="11"/>
        <v>#NAME?</v>
      </c>
      <c r="F115" t="e">
        <f t="shared" ca="1" si="11"/>
        <v>#NAME?</v>
      </c>
      <c r="G115" t="e">
        <f t="shared" ca="1" si="11"/>
        <v>#NAME?</v>
      </c>
      <c r="H115" t="e">
        <f t="shared" ca="1" si="11"/>
        <v>#NAME?</v>
      </c>
      <c r="I115" t="e">
        <f t="shared" ca="1" si="11"/>
        <v>#NAME?</v>
      </c>
      <c r="J115" t="e">
        <f t="shared" ca="1" si="11"/>
        <v>#NAME?</v>
      </c>
      <c r="K115" t="e">
        <f t="shared" ca="1" si="11"/>
        <v>#NAME?</v>
      </c>
      <c r="L115" t="e">
        <f t="shared" ca="1" si="11"/>
        <v>#NAME?</v>
      </c>
      <c r="M115" t="e">
        <f t="shared" ca="1" si="11"/>
        <v>#NAME?</v>
      </c>
      <c r="N115" t="e">
        <f t="shared" ca="1" si="9"/>
        <v>#NAME?</v>
      </c>
    </row>
    <row r="116" spans="4:14" x14ac:dyDescent="0.35">
      <c r="D116" t="e" cm="1">
        <f t="array" aca="1" ref="D116" ca="1">NEXT_SPLIT(D115)</f>
        <v>#NAME?</v>
      </c>
      <c r="E116" t="e">
        <f t="shared" ca="1" si="11"/>
        <v>#NAME?</v>
      </c>
      <c r="F116" t="e">
        <f t="shared" ca="1" si="11"/>
        <v>#NAME?</v>
      </c>
      <c r="G116" t="e">
        <f t="shared" ca="1" si="11"/>
        <v>#NAME?</v>
      </c>
      <c r="H116" t="e">
        <f t="shared" ca="1" si="11"/>
        <v>#NAME?</v>
      </c>
      <c r="I116" t="e">
        <f t="shared" ca="1" si="11"/>
        <v>#NAME?</v>
      </c>
      <c r="J116" t="e">
        <f t="shared" ca="1" si="11"/>
        <v>#NAME?</v>
      </c>
      <c r="K116" t="e">
        <f t="shared" ca="1" si="11"/>
        <v>#NAME?</v>
      </c>
      <c r="L116" t="e">
        <f t="shared" ca="1" si="11"/>
        <v>#NAME?</v>
      </c>
      <c r="M116" t="e">
        <f t="shared" ca="1" si="11"/>
        <v>#NAME?</v>
      </c>
      <c r="N116" t="e">
        <f t="shared" ca="1" si="9"/>
        <v>#NAME?</v>
      </c>
    </row>
    <row r="117" spans="4:14" x14ac:dyDescent="0.35">
      <c r="D117" t="e" cm="1">
        <f t="array" aca="1" ref="D117" ca="1">NEXT_SPLIT(D116)</f>
        <v>#NAME?</v>
      </c>
      <c r="E117" t="e">
        <f t="shared" ca="1" si="11"/>
        <v>#NAME?</v>
      </c>
      <c r="F117" t="e">
        <f t="shared" ca="1" si="11"/>
        <v>#NAME?</v>
      </c>
      <c r="G117" t="e">
        <f t="shared" ca="1" si="11"/>
        <v>#NAME?</v>
      </c>
      <c r="H117" t="e">
        <f t="shared" ca="1" si="11"/>
        <v>#NAME?</v>
      </c>
      <c r="I117" t="e">
        <f t="shared" ca="1" si="11"/>
        <v>#NAME?</v>
      </c>
      <c r="J117" t="e">
        <f t="shared" ca="1" si="11"/>
        <v>#NAME?</v>
      </c>
      <c r="K117" t="e">
        <f t="shared" ca="1" si="11"/>
        <v>#NAME?</v>
      </c>
      <c r="L117" t="e">
        <f t="shared" ca="1" si="11"/>
        <v>#NAME?</v>
      </c>
      <c r="M117" t="e">
        <f t="shared" ca="1" si="11"/>
        <v>#NAME?</v>
      </c>
      <c r="N117" t="e">
        <f t="shared" ca="1" si="9"/>
        <v>#NAME?</v>
      </c>
    </row>
    <row r="118" spans="4:14" x14ac:dyDescent="0.35">
      <c r="D118" t="e" cm="1">
        <f t="array" aca="1" ref="D118" ca="1">NEXT_SPLIT(D117)</f>
        <v>#NAME?</v>
      </c>
      <c r="E118" t="e">
        <f t="shared" ca="1" si="11"/>
        <v>#NAME?</v>
      </c>
      <c r="F118" t="e">
        <f t="shared" ca="1" si="11"/>
        <v>#NAME?</v>
      </c>
      <c r="G118" t="e">
        <f t="shared" ca="1" si="11"/>
        <v>#NAME?</v>
      </c>
      <c r="H118" t="e">
        <f t="shared" ca="1" si="11"/>
        <v>#NAME?</v>
      </c>
      <c r="I118" t="e">
        <f t="shared" ca="1" si="11"/>
        <v>#NAME?</v>
      </c>
      <c r="J118" t="e">
        <f t="shared" ca="1" si="11"/>
        <v>#NAME?</v>
      </c>
      <c r="K118" t="e">
        <f t="shared" ca="1" si="11"/>
        <v>#NAME?</v>
      </c>
      <c r="L118" t="e">
        <f t="shared" ca="1" si="11"/>
        <v>#NAME?</v>
      </c>
      <c r="M118" t="e">
        <f t="shared" ca="1" si="11"/>
        <v>#NAME?</v>
      </c>
      <c r="N118" t="e">
        <f t="shared" ca="1" si="9"/>
        <v>#NAME?</v>
      </c>
    </row>
    <row r="119" spans="4:14" x14ac:dyDescent="0.35">
      <c r="D119" t="e" cm="1">
        <f t="array" aca="1" ref="D119" ca="1">NEXT_SPLIT(D118)</f>
        <v>#NAME?</v>
      </c>
      <c r="E119" t="e">
        <f t="shared" ca="1" si="11"/>
        <v>#NAME?</v>
      </c>
      <c r="F119" t="e">
        <f t="shared" ca="1" si="11"/>
        <v>#NAME?</v>
      </c>
      <c r="G119" t="e">
        <f t="shared" ca="1" si="11"/>
        <v>#NAME?</v>
      </c>
      <c r="H119" t="e">
        <f t="shared" ca="1" si="11"/>
        <v>#NAME?</v>
      </c>
      <c r="I119" t="e">
        <f t="shared" ca="1" si="11"/>
        <v>#NAME?</v>
      </c>
      <c r="J119" t="e">
        <f t="shared" ca="1" si="11"/>
        <v>#NAME?</v>
      </c>
      <c r="K119" t="e">
        <f t="shared" ca="1" si="11"/>
        <v>#NAME?</v>
      </c>
      <c r="L119" t="e">
        <f t="shared" ca="1" si="11"/>
        <v>#NAME?</v>
      </c>
      <c r="M119" t="e">
        <f t="shared" ca="1" si="11"/>
        <v>#NAME?</v>
      </c>
      <c r="N119" t="e">
        <f t="shared" ca="1" si="9"/>
        <v>#NAME?</v>
      </c>
    </row>
    <row r="120" spans="4:14" x14ac:dyDescent="0.35">
      <c r="D120" t="e" cm="1">
        <f t="array" aca="1" ref="D120" ca="1">NEXT_SPLIT(D119)</f>
        <v>#NAME?</v>
      </c>
      <c r="E120" t="e">
        <f t="shared" ca="1" si="11"/>
        <v>#NAME?</v>
      </c>
      <c r="F120" t="e">
        <f t="shared" ca="1" si="11"/>
        <v>#NAME?</v>
      </c>
      <c r="G120" t="e">
        <f t="shared" ca="1" si="11"/>
        <v>#NAME?</v>
      </c>
      <c r="H120" t="e">
        <f t="shared" ca="1" si="11"/>
        <v>#NAME?</v>
      </c>
      <c r="I120" t="e">
        <f t="shared" ca="1" si="11"/>
        <v>#NAME?</v>
      </c>
      <c r="J120" t="e">
        <f t="shared" ca="1" si="11"/>
        <v>#NAME?</v>
      </c>
      <c r="K120" t="e">
        <f t="shared" ca="1" si="11"/>
        <v>#NAME?</v>
      </c>
      <c r="L120" t="e">
        <f t="shared" ca="1" si="11"/>
        <v>#NAME?</v>
      </c>
      <c r="M120" t="e">
        <f t="shared" ca="1" si="11"/>
        <v>#NAME?</v>
      </c>
      <c r="N120" t="e">
        <f t="shared" ca="1" si="9"/>
        <v>#NAME?</v>
      </c>
    </row>
    <row r="121" spans="4:14" x14ac:dyDescent="0.35">
      <c r="D121" t="e" cm="1">
        <f t="array" aca="1" ref="D121" ca="1">NEXT_SPLIT(D120)</f>
        <v>#NAME?</v>
      </c>
      <c r="E121" t="e">
        <f t="shared" ca="1" si="11"/>
        <v>#NAME?</v>
      </c>
      <c r="F121" t="e">
        <f t="shared" ca="1" si="11"/>
        <v>#NAME?</v>
      </c>
      <c r="G121" t="e">
        <f t="shared" ca="1" si="11"/>
        <v>#NAME?</v>
      </c>
      <c r="H121" t="e">
        <f t="shared" ca="1" si="11"/>
        <v>#NAME?</v>
      </c>
      <c r="I121" t="e">
        <f t="shared" ca="1" si="11"/>
        <v>#NAME?</v>
      </c>
      <c r="J121" t="e">
        <f t="shared" ca="1" si="11"/>
        <v>#NAME?</v>
      </c>
      <c r="K121" t="e">
        <f t="shared" ca="1" si="11"/>
        <v>#NAME?</v>
      </c>
      <c r="L121" t="e">
        <f t="shared" ca="1" si="11"/>
        <v>#NAME?</v>
      </c>
      <c r="M121" t="e">
        <f t="shared" ca="1" si="11"/>
        <v>#NAME?</v>
      </c>
      <c r="N121" t="e">
        <f t="shared" ca="1" si="9"/>
        <v>#NAME?</v>
      </c>
    </row>
    <row r="122" spans="4:14" x14ac:dyDescent="0.35">
      <c r="D122" t="e" cm="1">
        <f t="array" aca="1" ref="D122" ca="1">NEXT_SPLIT(D121)</f>
        <v>#NAME?</v>
      </c>
      <c r="E122" t="e">
        <f t="shared" ca="1" si="11"/>
        <v>#NAME?</v>
      </c>
      <c r="F122" t="e">
        <f t="shared" ca="1" si="11"/>
        <v>#NAME?</v>
      </c>
      <c r="G122" t="e">
        <f t="shared" ca="1" si="11"/>
        <v>#NAME?</v>
      </c>
      <c r="H122" t="e">
        <f t="shared" ref="H122:O153" ca="1" si="12">H$2*(2*MID($D122,H$1,1)-1)</f>
        <v>#NAME?</v>
      </c>
      <c r="I122" t="e">
        <f t="shared" ca="1" si="12"/>
        <v>#NAME?</v>
      </c>
      <c r="J122" t="e">
        <f t="shared" ca="1" si="12"/>
        <v>#NAME?</v>
      </c>
      <c r="K122" t="e">
        <f t="shared" ca="1" si="12"/>
        <v>#NAME?</v>
      </c>
      <c r="L122" t="e">
        <f t="shared" ca="1" si="12"/>
        <v>#NAME?</v>
      </c>
      <c r="M122" t="e">
        <f t="shared" ca="1" si="12"/>
        <v>#NAME?</v>
      </c>
      <c r="N122" t="e">
        <f t="shared" ca="1" si="9"/>
        <v>#NAME?</v>
      </c>
    </row>
    <row r="123" spans="4:14" x14ac:dyDescent="0.35">
      <c r="D123" t="e" cm="1">
        <f t="array" aca="1" ref="D123" ca="1">NEXT_SPLIT(D122)</f>
        <v>#NAME?</v>
      </c>
      <c r="E123" t="e">
        <f t="shared" ref="E123:M186" ca="1" si="13">E$2*(2*MID($D123,E$1,1)-1)</f>
        <v>#NAME?</v>
      </c>
      <c r="F123" t="e">
        <f t="shared" ca="1" si="13"/>
        <v>#NAME?</v>
      </c>
      <c r="G123" t="e">
        <f t="shared" ca="1" si="13"/>
        <v>#NAME?</v>
      </c>
      <c r="H123" t="e">
        <f t="shared" ca="1" si="13"/>
        <v>#NAME?</v>
      </c>
      <c r="I123" t="e">
        <f t="shared" ca="1" si="13"/>
        <v>#NAME?</v>
      </c>
      <c r="J123" t="e">
        <f t="shared" ca="1" si="13"/>
        <v>#NAME?</v>
      </c>
      <c r="K123" t="e">
        <f t="shared" ca="1" si="13"/>
        <v>#NAME?</v>
      </c>
      <c r="L123" t="e">
        <f t="shared" ca="1" si="13"/>
        <v>#NAME?</v>
      </c>
      <c r="M123" t="e">
        <f t="shared" ca="1" si="13"/>
        <v>#NAME?</v>
      </c>
      <c r="N123" t="e">
        <f t="shared" ca="1" si="9"/>
        <v>#NAME?</v>
      </c>
    </row>
    <row r="124" spans="4:14" x14ac:dyDescent="0.35">
      <c r="D124" t="e" cm="1">
        <f t="array" aca="1" ref="D124" ca="1">NEXT_SPLIT(D123)</f>
        <v>#NAME?</v>
      </c>
      <c r="E124" t="e">
        <f t="shared" ca="1" si="13"/>
        <v>#NAME?</v>
      </c>
      <c r="F124" t="e">
        <f t="shared" ca="1" si="13"/>
        <v>#NAME?</v>
      </c>
      <c r="G124" t="e">
        <f t="shared" ca="1" si="13"/>
        <v>#NAME?</v>
      </c>
      <c r="H124" t="e">
        <f t="shared" ca="1" si="13"/>
        <v>#NAME?</v>
      </c>
      <c r="I124" t="e">
        <f t="shared" ca="1" si="13"/>
        <v>#NAME?</v>
      </c>
      <c r="J124" t="e">
        <f t="shared" ca="1" si="13"/>
        <v>#NAME?</v>
      </c>
      <c r="K124" t="e">
        <f t="shared" ca="1" si="13"/>
        <v>#NAME?</v>
      </c>
      <c r="L124" t="e">
        <f t="shared" ca="1" si="13"/>
        <v>#NAME?</v>
      </c>
      <c r="M124" t="e">
        <f t="shared" ca="1" si="13"/>
        <v>#NAME?</v>
      </c>
      <c r="N124" t="e">
        <f t="shared" ca="1" si="9"/>
        <v>#NAME?</v>
      </c>
    </row>
    <row r="125" spans="4:14" x14ac:dyDescent="0.35">
      <c r="D125" t="e" cm="1">
        <f t="array" aca="1" ref="D125" ca="1">NEXT_SPLIT(D124)</f>
        <v>#NAME?</v>
      </c>
      <c r="E125" t="e">
        <f t="shared" ca="1" si="13"/>
        <v>#NAME?</v>
      </c>
      <c r="F125" t="e">
        <f t="shared" ca="1" si="13"/>
        <v>#NAME?</v>
      </c>
      <c r="G125" t="e">
        <f t="shared" ca="1" si="13"/>
        <v>#NAME?</v>
      </c>
      <c r="H125" t="e">
        <f t="shared" ca="1" si="13"/>
        <v>#NAME?</v>
      </c>
      <c r="I125" t="e">
        <f t="shared" ca="1" si="13"/>
        <v>#NAME?</v>
      </c>
      <c r="J125" t="e">
        <f t="shared" ca="1" si="13"/>
        <v>#NAME?</v>
      </c>
      <c r="K125" t="e">
        <f t="shared" ca="1" si="13"/>
        <v>#NAME?</v>
      </c>
      <c r="L125" t="e">
        <f t="shared" ca="1" si="13"/>
        <v>#NAME?</v>
      </c>
      <c r="M125" t="e">
        <f t="shared" ca="1" si="13"/>
        <v>#NAME?</v>
      </c>
      <c r="N125" t="e">
        <f t="shared" ca="1" si="9"/>
        <v>#NAME?</v>
      </c>
    </row>
    <row r="126" spans="4:14" x14ac:dyDescent="0.35">
      <c r="D126" t="e" cm="1">
        <f t="array" aca="1" ref="D126" ca="1">NEXT_SPLIT(D125)</f>
        <v>#NAME?</v>
      </c>
      <c r="E126" t="e">
        <f t="shared" ca="1" si="13"/>
        <v>#NAME?</v>
      </c>
      <c r="F126" t="e">
        <f t="shared" ca="1" si="13"/>
        <v>#NAME?</v>
      </c>
      <c r="G126" t="e">
        <f t="shared" ca="1" si="13"/>
        <v>#NAME?</v>
      </c>
      <c r="H126" t="e">
        <f t="shared" ca="1" si="13"/>
        <v>#NAME?</v>
      </c>
      <c r="I126" t="e">
        <f t="shared" ca="1" si="13"/>
        <v>#NAME?</v>
      </c>
      <c r="J126" t="e">
        <f t="shared" ca="1" si="13"/>
        <v>#NAME?</v>
      </c>
      <c r="K126" t="e">
        <f t="shared" ca="1" si="13"/>
        <v>#NAME?</v>
      </c>
      <c r="L126" t="e">
        <f t="shared" ca="1" si="13"/>
        <v>#NAME?</v>
      </c>
      <c r="M126" t="e">
        <f t="shared" ca="1" si="13"/>
        <v>#NAME?</v>
      </c>
      <c r="N126" t="e">
        <f t="shared" ca="1" si="9"/>
        <v>#NAME?</v>
      </c>
    </row>
    <row r="127" spans="4:14" x14ac:dyDescent="0.35">
      <c r="D127" t="e" cm="1">
        <f t="array" aca="1" ref="D127" ca="1">NEXT_SPLIT(D126)</f>
        <v>#NAME?</v>
      </c>
      <c r="E127" t="e">
        <f t="shared" ca="1" si="13"/>
        <v>#NAME?</v>
      </c>
      <c r="F127" t="e">
        <f t="shared" ca="1" si="13"/>
        <v>#NAME?</v>
      </c>
      <c r="G127" t="e">
        <f t="shared" ca="1" si="13"/>
        <v>#NAME?</v>
      </c>
      <c r="H127" t="e">
        <f t="shared" ca="1" si="13"/>
        <v>#NAME?</v>
      </c>
      <c r="I127" t="e">
        <f t="shared" ca="1" si="13"/>
        <v>#NAME?</v>
      </c>
      <c r="J127" t="e">
        <f t="shared" ca="1" si="13"/>
        <v>#NAME?</v>
      </c>
      <c r="K127" t="e">
        <f t="shared" ca="1" si="13"/>
        <v>#NAME?</v>
      </c>
      <c r="L127" t="e">
        <f t="shared" ca="1" si="13"/>
        <v>#NAME?</v>
      </c>
      <c r="M127" t="e">
        <f t="shared" ca="1" si="13"/>
        <v>#NAME?</v>
      </c>
      <c r="N127" t="e">
        <f t="shared" ca="1" si="9"/>
        <v>#NAME?</v>
      </c>
    </row>
    <row r="128" spans="4:14" x14ac:dyDescent="0.35">
      <c r="D128" t="e" cm="1">
        <f t="array" aca="1" ref="D128" ca="1">NEXT_SPLIT(D127)</f>
        <v>#NAME?</v>
      </c>
      <c r="E128" t="e">
        <f t="shared" ca="1" si="13"/>
        <v>#NAME?</v>
      </c>
      <c r="F128" t="e">
        <f t="shared" ca="1" si="13"/>
        <v>#NAME?</v>
      </c>
      <c r="G128" t="e">
        <f t="shared" ca="1" si="13"/>
        <v>#NAME?</v>
      </c>
      <c r="H128" t="e">
        <f t="shared" ca="1" si="13"/>
        <v>#NAME?</v>
      </c>
      <c r="I128" t="e">
        <f t="shared" ca="1" si="13"/>
        <v>#NAME?</v>
      </c>
      <c r="J128" t="e">
        <f t="shared" ca="1" si="13"/>
        <v>#NAME?</v>
      </c>
      <c r="K128" t="e">
        <f t="shared" ca="1" si="13"/>
        <v>#NAME?</v>
      </c>
      <c r="L128" t="e">
        <f t="shared" ca="1" si="13"/>
        <v>#NAME?</v>
      </c>
      <c r="M128" t="e">
        <f t="shared" ca="1" si="13"/>
        <v>#NAME?</v>
      </c>
      <c r="N128" t="e">
        <f t="shared" ca="1" si="9"/>
        <v>#NAME?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2023-05-15T06:24:18Z</dcterms:created>
  <dcterms:modified xsi:type="dcterms:W3CDTF">2023-05-15T06:50:52Z</dcterms:modified>
</cp:coreProperties>
</file>